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650"/>
  </bookViews>
  <sheets>
    <sheet name="Bce_Financiero_anual" sheetId="6" r:id="rId1"/>
    <sheet name="Cal_Rec_Consolidado" sheetId="2" r:id="rId2"/>
    <sheet name="Cal_Rec_Analítico" sheetId="3" r:id="rId3"/>
    <sheet name="Pto_Gastos_Consolidado" sheetId="4" r:id="rId4"/>
    <sheet name="Pto_Gastos_Analítico" sheetId="5" r:id="rId5"/>
    <sheet name="Detalle_Cargos" sheetId="7"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5" l="1"/>
  <c r="F12" i="6" l="1"/>
  <c r="F18" i="6"/>
  <c r="F23" i="6"/>
  <c r="J24" i="5"/>
  <c r="J8" i="5" s="1"/>
  <c r="G25" i="4"/>
  <c r="G23" i="4"/>
  <c r="G21" i="4"/>
  <c r="J71" i="5"/>
  <c r="G14" i="4"/>
  <c r="G12" i="4"/>
  <c r="J92" i="5"/>
  <c r="G26" i="4" s="1"/>
  <c r="J89" i="5"/>
  <c r="G24" i="4" s="1"/>
  <c r="J85" i="5"/>
  <c r="G22" i="4" s="1"/>
  <c r="J83" i="5"/>
  <c r="G20" i="4" s="1"/>
  <c r="J81" i="5"/>
  <c r="G19" i="4" s="1"/>
  <c r="J67" i="5"/>
  <c r="G15" i="4" s="1"/>
  <c r="J64" i="5"/>
  <c r="G13" i="4" s="1"/>
  <c r="J62" i="5"/>
  <c r="G11" i="4" s="1"/>
  <c r="J43" i="5"/>
  <c r="G10" i="4" s="1"/>
  <c r="J31" i="5"/>
  <c r="G9" i="4" s="1"/>
  <c r="F19" i="2"/>
  <c r="F63" i="3"/>
  <c r="F60" i="3"/>
  <c r="F57" i="3"/>
  <c r="F16" i="2" s="1"/>
  <c r="F53" i="3"/>
  <c r="F50" i="3"/>
  <c r="F48" i="3"/>
  <c r="F46" i="3"/>
  <c r="F23" i="3"/>
  <c r="F19" i="3"/>
  <c r="F15" i="3"/>
  <c r="F9" i="3"/>
  <c r="F31" i="3"/>
  <c r="F9" i="2" s="1"/>
  <c r="J7" i="5" l="1"/>
  <c r="G7" i="4" s="1"/>
  <c r="G6" i="4" s="1"/>
  <c r="F17" i="2"/>
  <c r="F18" i="2"/>
  <c r="F11" i="2"/>
  <c r="F12" i="2"/>
  <c r="F13" i="2"/>
  <c r="F14" i="2"/>
  <c r="J70" i="5"/>
  <c r="G17" i="4" s="1"/>
  <c r="G16" i="4" s="1"/>
  <c r="G18" i="4"/>
  <c r="F56" i="3"/>
  <c r="F45" i="3"/>
  <c r="F8" i="3"/>
  <c r="F8" i="2" s="1"/>
  <c r="F10" i="2" l="1"/>
  <c r="F15" i="2"/>
  <c r="G27" i="4"/>
  <c r="J6" i="5"/>
  <c r="G8" i="4"/>
  <c r="J69" i="5"/>
  <c r="F7" i="3"/>
  <c r="J94" i="5" l="1"/>
  <c r="F7" i="2"/>
  <c r="F6" i="3"/>
  <c r="F67" i="3" l="1"/>
  <c r="F6" i="2"/>
  <c r="F20" i="2" l="1"/>
</calcChain>
</file>

<file path=xl/sharedStrings.xml><?xml version="1.0" encoding="utf-8"?>
<sst xmlns="http://schemas.openxmlformats.org/spreadsheetml/2006/main" count="249" uniqueCount="194">
  <si>
    <t>MUNICIPALIDAD DE:</t>
  </si>
  <si>
    <t>CONCEPTO</t>
  </si>
  <si>
    <t>Total de Recursos</t>
  </si>
  <si>
    <t>Total de Erogaciones Departamento Ejecutivo</t>
  </si>
  <si>
    <t>Tota de Erogaciones del H. Concejo Deliberante</t>
  </si>
  <si>
    <t>ESQUEMA AHORRO-INVERSION</t>
  </si>
  <si>
    <t>Cuenta Corriente:</t>
  </si>
  <si>
    <t>Ingresos Corrientes</t>
  </si>
  <si>
    <t>Cuenta Capital:</t>
  </si>
  <si>
    <t>Erogaciones de Capital Departamento Ejecutivo</t>
  </si>
  <si>
    <t>IMPORTE</t>
  </si>
  <si>
    <t>CALCULO DE RECURSOS - CONSOLIDADO</t>
  </si>
  <si>
    <t>De Jurisdicción Municipal</t>
  </si>
  <si>
    <t>Tasas Municipales</t>
  </si>
  <si>
    <t>Otros Ingresos de Jurisdicción Municipal</t>
  </si>
  <si>
    <t>De Otras Jurisdicciones</t>
  </si>
  <si>
    <t>Participación de Impuestos Provinciales</t>
  </si>
  <si>
    <t>Participación de Impuestos Nacionales</t>
  </si>
  <si>
    <t>Aportes no reintegrables</t>
  </si>
  <si>
    <t>Otros Ingresos de Otras Jurisdicciones</t>
  </si>
  <si>
    <t>Uso del Crédito</t>
  </si>
  <si>
    <t>Reembolso de Préstamos</t>
  </si>
  <si>
    <t>Venta de Activo Fijo</t>
  </si>
  <si>
    <t>Otros</t>
  </si>
  <si>
    <t>INGRESOS CORRIENTES</t>
  </si>
  <si>
    <t>Tasas que inciden s/el Comercio y la Industria</t>
  </si>
  <si>
    <t>Derecho de Abasto</t>
  </si>
  <si>
    <t>Desinfección</t>
  </si>
  <si>
    <t>Derecho de Higiene y Seguridad</t>
  </si>
  <si>
    <t>Ins. Contr. Pesas y Medidas</t>
  </si>
  <si>
    <t>Tasas que inciden sobre Prop. Inmueble</t>
  </si>
  <si>
    <t>Limpieza, Riego y Barrido</t>
  </si>
  <si>
    <t>Alumbrado</t>
  </si>
  <si>
    <t>Tasa Retributiva a la Prop.</t>
  </si>
  <si>
    <t>Tasas que inciden sobre los Rodados</t>
  </si>
  <si>
    <t>Patentes de rodados</t>
  </si>
  <si>
    <t>Carnets de conducir</t>
  </si>
  <si>
    <t>Chapas, Patentes y Precintos</t>
  </si>
  <si>
    <t>Otras Tasas</t>
  </si>
  <si>
    <t>Derecho de Cementerio</t>
  </si>
  <si>
    <t>Derecho de Oficina</t>
  </si>
  <si>
    <t>Uso de la Vía Pública</t>
  </si>
  <si>
    <t>Delineación y Construcción</t>
  </si>
  <si>
    <t>Espectáculos Públicos</t>
  </si>
  <si>
    <t>Multas y Recargos</t>
  </si>
  <si>
    <t>Recursos Varios Imprevistos</t>
  </si>
  <si>
    <t>Participación de Empresas</t>
  </si>
  <si>
    <t>Ingresos Varios</t>
  </si>
  <si>
    <t>Alquiler de Máq. Viales</t>
  </si>
  <si>
    <t>Terminal de Ómnibus</t>
  </si>
  <si>
    <t>Alquiler Quioscos</t>
  </si>
  <si>
    <t>Canteras Municipales</t>
  </si>
  <si>
    <t>Venta de Agua</t>
  </si>
  <si>
    <t>Carro Atmosférico</t>
  </si>
  <si>
    <t>Venta de Electricidad</t>
  </si>
  <si>
    <t>Cordones Cuneta</t>
  </si>
  <si>
    <t>Pavimento y Repavimento</t>
  </si>
  <si>
    <t>Empedrado</t>
  </si>
  <si>
    <t>Intereses dep. a Plazo Fijo</t>
  </si>
  <si>
    <t>Impuesto Provincial del Automotor</t>
  </si>
  <si>
    <t>Aportes No Reintegrables</t>
  </si>
  <si>
    <t>INGRESOS DE CAPITAL</t>
  </si>
  <si>
    <t>Venta Mat. Fuera de uso y/o rezago</t>
  </si>
  <si>
    <t>Otros Ingresos de Capital</t>
  </si>
  <si>
    <t>EROGACIONES CORRIENTES</t>
  </si>
  <si>
    <t>FUNCIONAMIENTO</t>
  </si>
  <si>
    <t>Personal</t>
  </si>
  <si>
    <t>Bienes de Consumo</t>
  </si>
  <si>
    <t>Servicios</t>
  </si>
  <si>
    <t>INTERESES Y GASTOS DE LA DEUDA</t>
  </si>
  <si>
    <t>Int. Y Gastos de la Deuda</t>
  </si>
  <si>
    <t>TRANSFERENCIAS CORRIENTES</t>
  </si>
  <si>
    <t>Transferencias Corrientes</t>
  </si>
  <si>
    <t>EROGACIONES DE CAPITAL</t>
  </si>
  <si>
    <t>INVERSION FISICA</t>
  </si>
  <si>
    <t>Bienes de Capital</t>
  </si>
  <si>
    <t>Trabajo Público</t>
  </si>
  <si>
    <t>INVERSION FINANCIERA</t>
  </si>
  <si>
    <t>Valores Financieros</t>
  </si>
  <si>
    <t>AMORTIZACION DE LA DEUDA</t>
  </si>
  <si>
    <t>Amortización de la Deuda</t>
  </si>
  <si>
    <t>TRANSFERENCIAS DE CAPITAL</t>
  </si>
  <si>
    <t>Transferencias de Capital</t>
  </si>
  <si>
    <t>PERSONAL</t>
  </si>
  <si>
    <t>Sueldos Básicos</t>
  </si>
  <si>
    <t xml:space="preserve">Suplementos Varios </t>
  </si>
  <si>
    <t>Sueldo Anual Complementario</t>
  </si>
  <si>
    <t>Contrib.Patronal Jubilat.</t>
  </si>
  <si>
    <t>Contrib.Patronal O. Social</t>
  </si>
  <si>
    <t>Otras Contribuciones Patronales</t>
  </si>
  <si>
    <t>PLANTA PERMANENTE</t>
  </si>
  <si>
    <t>PLANTA TEMPORARIO</t>
  </si>
  <si>
    <t>Retribuciones</t>
  </si>
  <si>
    <t>SALARIO FAMILIAR</t>
  </si>
  <si>
    <t>SERVICIOS EXTRAORDINARIOS</t>
  </si>
  <si>
    <t>Horas Extras</t>
  </si>
  <si>
    <t>ASISTENCIA SOCIAL AL PERSONAL</t>
  </si>
  <si>
    <t>BIENES DE CONSUMO</t>
  </si>
  <si>
    <t>Combustibles y Lubricantes</t>
  </si>
  <si>
    <t>Repuestos</t>
  </si>
  <si>
    <t>Papelería y El. de Oficina</t>
  </si>
  <si>
    <t>Útiles y Mat.de Aseo y Limpieza</t>
  </si>
  <si>
    <t>Vest. y Art. de Seg.</t>
  </si>
  <si>
    <t>Materiales diversos</t>
  </si>
  <si>
    <t>Materiales de Instruc.</t>
  </si>
  <si>
    <t>Productos Farmacéuticos</t>
  </si>
  <si>
    <t>Racionamiento y Alimentos</t>
  </si>
  <si>
    <t>Adq. Ch. Pat. y Prec. y C.</t>
  </si>
  <si>
    <t>SERVICIOS</t>
  </si>
  <si>
    <t>Elect. Gas y Agua</t>
  </si>
  <si>
    <t>Transporte y Almacenaje</t>
  </si>
  <si>
    <t>Pasajes</t>
  </si>
  <si>
    <t>Comunicaciones</t>
  </si>
  <si>
    <t>Publicidad y Propaganda</t>
  </si>
  <si>
    <t>Seguros y Comisiones</t>
  </si>
  <si>
    <t>Alquileres</t>
  </si>
  <si>
    <t xml:space="preserve">Impuestos, Derechos y Tasas </t>
  </si>
  <si>
    <t>Gtos.Judic. Multas e Indem</t>
  </si>
  <si>
    <t>Viáticos y Movilidad</t>
  </si>
  <si>
    <t>Estud Invest. y Asistencia Técnica</t>
  </si>
  <si>
    <t>Gtos. de Imprenta y Reprod.</t>
  </si>
  <si>
    <t>Conservación y Reparac.</t>
  </si>
  <si>
    <t>Serv.Pub.Ejec. por terceros</t>
  </si>
  <si>
    <t>Gastos de Cortesía y Homenaje</t>
  </si>
  <si>
    <t>Honor. y Retrib. a teceros</t>
  </si>
  <si>
    <t>Premios y Condecoraciones</t>
  </si>
  <si>
    <t>Transferencias al Sector Privado</t>
  </si>
  <si>
    <t>Transferencias Corrientes al Sector Público</t>
  </si>
  <si>
    <t>CREDITO ADICIONAL PARA EROGAC. CORRIENTES</t>
  </si>
  <si>
    <t>INVERSIÓN FÍSICA</t>
  </si>
  <si>
    <t xml:space="preserve">Maquinarias y Equipos </t>
  </si>
  <si>
    <t>Muebles y Equipos de Oficina</t>
  </si>
  <si>
    <t>Muebles de Transporte</t>
  </si>
  <si>
    <t>Aparatos e Instrumentos</t>
  </si>
  <si>
    <t>Colec. y Elem. p.B. y Museos</t>
  </si>
  <si>
    <t>Semovientes</t>
  </si>
  <si>
    <t>Terrenos</t>
  </si>
  <si>
    <t>Edificios y Obras</t>
  </si>
  <si>
    <t>TRABAJOS PUBLICOS POR OBRAS</t>
  </si>
  <si>
    <t>Con Organismos Nacionales</t>
  </si>
  <si>
    <t>Con Organismos Provinciales</t>
  </si>
  <si>
    <t>Con Otros Organismos</t>
  </si>
  <si>
    <t>Al Sector Público</t>
  </si>
  <si>
    <t>Al Sector Privado</t>
  </si>
  <si>
    <t>CREDITO ADICIONAL PARA EROGAC. DE CAPITAL</t>
  </si>
  <si>
    <t>EJERCICIO:</t>
  </si>
  <si>
    <t>BALANCE FINANCIERO DEL EJERCICIO</t>
  </si>
  <si>
    <t>Ahorro:</t>
  </si>
  <si>
    <t>Inversión:</t>
  </si>
  <si>
    <t>Resultado:</t>
  </si>
  <si>
    <t>Menos: Erogaciones Corrientes Departamento Ejecutivo</t>
  </si>
  <si>
    <t>Menos: Erogaciones Corrientes H. Concejo Deliberante</t>
  </si>
  <si>
    <t>Mas: Erogaciones Capital H. Concejo Deliberante</t>
  </si>
  <si>
    <t>Menos: Ingresos de Capital</t>
  </si>
  <si>
    <t xml:space="preserve">BALANCE FINANCIERO </t>
  </si>
  <si>
    <t>TOTAL DE RECURSOS</t>
  </si>
  <si>
    <t>Los nombres de los conceptos deben coincidir con los nombres de las cuentas contables de ingresos del plan de cuentas de la municipalidad que tengan movimiento durante el ejercicio que se presenta</t>
  </si>
  <si>
    <t xml:space="preserve">Los nombres de las cuentas que figuran en este cuadro no son taxativos y son solo a modo de ejemplo. </t>
  </si>
  <si>
    <t>Derecho de Insp., Brom. y Veter.</t>
  </si>
  <si>
    <t>Otros Ingresos de jurisdicción municipal</t>
  </si>
  <si>
    <t>Otros Ingresos de otras jurisdicciones</t>
  </si>
  <si>
    <t>Subsidios y Subvenciones Nacionales</t>
  </si>
  <si>
    <t>Subsidios y Subvenciones Provinciales</t>
  </si>
  <si>
    <t>Convenio con Vialidad Nacional N°1532</t>
  </si>
  <si>
    <t>Convenio con IPRODHA N°87</t>
  </si>
  <si>
    <t>Uso de Crédito</t>
  </si>
  <si>
    <t>Venta rodado Marca:     Modelo:</t>
  </si>
  <si>
    <t>Coparticipación comunal</t>
  </si>
  <si>
    <t>XXX S.R.L.</t>
  </si>
  <si>
    <t>Fondo Crédito Misiones</t>
  </si>
  <si>
    <t>Fondo rotatorio municipal</t>
  </si>
  <si>
    <t>B.I.D.</t>
  </si>
  <si>
    <t>CALCULO DE RECURSOS - ANALÍTICO</t>
  </si>
  <si>
    <t>PRESUPUESTO DE GASTOS - CONSOLIDADO</t>
  </si>
  <si>
    <t>TOTAL DE EROGACIONES</t>
  </si>
  <si>
    <t>Nota 1 :</t>
  </si>
  <si>
    <t>Nota 2 :</t>
  </si>
  <si>
    <t>PRESUPUESTO DE GASTOS - ANALÍTICO</t>
  </si>
  <si>
    <t>TOTALES EROGACIONES</t>
  </si>
  <si>
    <t>Intereses y Gastos de la Deuda</t>
  </si>
  <si>
    <t>Crédito Adicional para Erogaciones Ctes.</t>
  </si>
  <si>
    <t>BIENES DE CAPITAL</t>
  </si>
  <si>
    <t>Los nombres de los conceptos deben coincidir con los nombres de las cuentas contables de egresos del plan de cuentas de la municipalidad que tengan movimiento durante el ejercicio que se presenta</t>
  </si>
  <si>
    <t>DETALLE DE CARGOS INDIVIDUALES</t>
  </si>
  <si>
    <t>CATEGORÍA/CARGOS</t>
  </si>
  <si>
    <t>SUELDO BÁSICO</t>
  </si>
  <si>
    <t>CANTIDAD</t>
  </si>
  <si>
    <t>Cantidad total de personal ocupado al 31/12/2025:</t>
  </si>
  <si>
    <t>Cantidad total de personal de planta permanente</t>
  </si>
  <si>
    <t>Cantidad total de personal transitorio</t>
  </si>
  <si>
    <t>Cantidad total de personal contratado</t>
  </si>
  <si>
    <t>Nivel de Ocupación del Sector Público Municipal al 31 de diciembre de 2025</t>
  </si>
  <si>
    <t>Normativa:</t>
  </si>
  <si>
    <t>Anexo Único de la Resolución IV-N°43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</si>
</sst>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rgb="FFFF0000"/>
      <name val="Times New Roman"/>
      <family val="1"/>
    </font>
    <font>
      <b/>
      <sz val="12"/>
      <color theme="1"/>
      <name val="Times New Roman"/>
      <family val="1"/>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4" fontId="1" fillId="0" borderId="8" xfId="0" applyNumberFormat="1" applyFont="1" applyBorder="1" applyAlignment="1" applyProtection="1">
      <alignment horizontal="right"/>
      <protection locked="0"/>
    </xf>
    <xf numFmtId="4" fontId="1" fillId="0" borderId="5" xfId="0" applyNumberFormat="1" applyFont="1" applyBorder="1" applyAlignment="1" applyProtection="1">
      <alignment horizontal="right"/>
      <protection locked="0"/>
    </xf>
    <xf numFmtId="4" fontId="1" fillId="0" borderId="4" xfId="0" applyNumberFormat="1" applyFont="1" applyBorder="1" applyAlignment="1" applyProtection="1">
      <alignment horizontal="right"/>
      <protection locked="0"/>
    </xf>
    <xf numFmtId="0" fontId="1" fillId="0" borderId="0" xfId="0" applyFont="1" applyProtection="1">
      <protection locked="0"/>
    </xf>
    <xf numFmtId="0" fontId="1" fillId="0" borderId="6" xfId="0" applyFont="1" applyBorder="1" applyAlignment="1" applyProtection="1">
      <alignment horizontal="center"/>
      <protection locked="0"/>
    </xf>
    <xf numFmtId="0" fontId="1" fillId="0" borderId="0" xfId="0" applyFont="1" applyBorder="1" applyProtection="1">
      <protection locked="0"/>
    </xf>
    <xf numFmtId="0" fontId="2" fillId="0" borderId="6" xfId="0" applyFont="1" applyBorder="1" applyAlignment="1" applyProtection="1">
      <alignment horizontal="center"/>
      <protection locked="0"/>
    </xf>
    <xf numFmtId="0" fontId="1" fillId="0" borderId="12" xfId="0" applyFont="1" applyBorder="1" applyProtection="1">
      <protection locked="0"/>
    </xf>
    <xf numFmtId="4" fontId="1" fillId="0" borderId="11" xfId="0" applyNumberFormat="1" applyFont="1" applyBorder="1" applyAlignment="1" applyProtection="1">
      <alignment horizontal="right"/>
      <protection locked="0"/>
    </xf>
    <xf numFmtId="0" fontId="1" fillId="0" borderId="0" xfId="0" applyFont="1" applyBorder="1" applyAlignment="1" applyProtection="1">
      <protection locked="0"/>
    </xf>
    <xf numFmtId="0" fontId="2" fillId="0" borderId="5" xfId="0" applyFont="1" applyBorder="1" applyAlignment="1" applyProtection="1">
      <alignment horizontal="left"/>
      <protection locked="0"/>
    </xf>
    <xf numFmtId="0" fontId="1" fillId="0" borderId="12" xfId="0" applyFont="1" applyBorder="1" applyAlignment="1" applyProtection="1">
      <protection locked="0"/>
    </xf>
    <xf numFmtId="0" fontId="2" fillId="0" borderId="0" xfId="0" applyFont="1" applyAlignment="1" applyProtection="1">
      <alignment horizontal="right" vertical="top"/>
      <protection locked="0"/>
    </xf>
    <xf numFmtId="0" fontId="4" fillId="0" borderId="0" xfId="0" applyFont="1" applyProtection="1">
      <protection locked="0"/>
    </xf>
    <xf numFmtId="0" fontId="2" fillId="0" borderId="6" xfId="0" applyFont="1" applyBorder="1" applyAlignment="1" applyProtection="1">
      <alignment horizontal="right"/>
    </xf>
    <xf numFmtId="0" fontId="2" fillId="0" borderId="1" xfId="0" applyFont="1" applyBorder="1" applyAlignment="1" applyProtection="1">
      <alignment horizontal="left"/>
      <protection locked="0"/>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5" xfId="0" applyFont="1" applyBorder="1" applyAlignment="1" applyProtection="1">
      <protection locked="0"/>
    </xf>
    <xf numFmtId="0" fontId="2" fillId="0" borderId="7" xfId="0" applyFont="1" applyBorder="1" applyAlignment="1" applyProtection="1"/>
    <xf numFmtId="0" fontId="1" fillId="0" borderId="1" xfId="0" applyFont="1" applyBorder="1" applyAlignment="1" applyProtection="1">
      <protection locked="0"/>
    </xf>
    <xf numFmtId="0" fontId="1" fillId="0" borderId="9" xfId="0" applyFont="1" applyBorder="1" applyProtection="1">
      <protection locked="0"/>
    </xf>
    <xf numFmtId="0" fontId="2" fillId="0" borderId="6" xfId="0" applyFont="1" applyBorder="1" applyAlignment="1" applyProtection="1"/>
    <xf numFmtId="0" fontId="2" fillId="0" borderId="0" xfId="0" applyFont="1" applyAlignment="1" applyProtection="1">
      <alignment horizontal="right" vertical="top"/>
    </xf>
    <xf numFmtId="0" fontId="4" fillId="0" borderId="0" xfId="0" applyFont="1" applyBorder="1" applyProtection="1">
      <protection locked="0"/>
    </xf>
    <xf numFmtId="0" fontId="0" fillId="0" borderId="0" xfId="0" applyProtection="1">
      <protection locked="0"/>
    </xf>
    <xf numFmtId="0" fontId="2" fillId="0" borderId="0" xfId="0" applyFont="1" applyBorder="1" applyProtection="1">
      <protection locked="0"/>
    </xf>
    <xf numFmtId="0" fontId="2" fillId="0" borderId="6" xfId="0" applyFont="1" applyBorder="1" applyAlignment="1" applyProtection="1">
      <protection locked="0"/>
    </xf>
    <xf numFmtId="4" fontId="1" fillId="2" borderId="6" xfId="0" applyNumberFormat="1" applyFont="1" applyFill="1" applyBorder="1" applyAlignment="1" applyProtection="1">
      <alignment horizontal="right"/>
      <protection locked="0"/>
    </xf>
    <xf numFmtId="0" fontId="3" fillId="0" borderId="12" xfId="0" applyFont="1" applyBorder="1" applyProtection="1">
      <protection locked="0"/>
    </xf>
    <xf numFmtId="0" fontId="3" fillId="0" borderId="14" xfId="0" applyFont="1" applyBorder="1" applyProtection="1">
      <protection locked="0"/>
    </xf>
    <xf numFmtId="4" fontId="1" fillId="2" borderId="4" xfId="0" applyNumberFormat="1" applyFont="1" applyFill="1" applyBorder="1" applyAlignment="1" applyProtection="1">
      <alignment horizontal="right"/>
      <protection locked="0"/>
    </xf>
    <xf numFmtId="4" fontId="1" fillId="2" borderId="3" xfId="0" applyNumberFormat="1" applyFont="1" applyFill="1" applyBorder="1" applyAlignment="1" applyProtection="1">
      <alignment horizontal="right"/>
      <protection locked="0"/>
    </xf>
    <xf numFmtId="0" fontId="1" fillId="0" borderId="6" xfId="0" applyFont="1" applyBorder="1" applyProtection="1">
      <protection locked="0"/>
    </xf>
    <xf numFmtId="0" fontId="2" fillId="0" borderId="6" xfId="0" applyFont="1" applyBorder="1" applyAlignment="1" applyProtection="1">
      <alignment horizontal="center" vertical="center"/>
    </xf>
    <xf numFmtId="0" fontId="0" fillId="0" borderId="0" xfId="0" applyAlignment="1" applyProtection="1">
      <alignment horizontal="center"/>
      <protection locked="0"/>
    </xf>
    <xf numFmtId="1" fontId="1" fillId="0" borderId="6" xfId="0" applyNumberFormat="1" applyFont="1" applyBorder="1" applyAlignment="1" applyProtection="1">
      <protection locked="0"/>
    </xf>
    <xf numFmtId="0" fontId="2" fillId="0" borderId="6" xfId="0" applyFont="1" applyBorder="1" applyProtection="1">
      <protection locked="0"/>
    </xf>
    <xf numFmtId="0" fontId="0" fillId="0" borderId="6" xfId="0" applyBorder="1" applyProtection="1">
      <protection locked="0"/>
    </xf>
    <xf numFmtId="0" fontId="6" fillId="0" borderId="0" xfId="0" applyFont="1" applyAlignment="1" applyProtection="1">
      <alignment vertical="center"/>
      <protection locked="0"/>
    </xf>
    <xf numFmtId="0" fontId="0" fillId="0" borderId="1" xfId="0" applyBorder="1" applyAlignment="1" applyProtection="1">
      <alignment horizontal="left" vertical="center"/>
      <protection locked="0"/>
    </xf>
    <xf numFmtId="0" fontId="2" fillId="0" borderId="2" xfId="0" applyFont="1" applyBorder="1" applyAlignment="1" applyProtection="1">
      <alignment horizontal="left"/>
    </xf>
    <xf numFmtId="0" fontId="1" fillId="0" borderId="0"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6" xfId="0" applyFont="1" applyBorder="1" applyAlignment="1" applyProtection="1">
      <alignment horizontal="center"/>
    </xf>
    <xf numFmtId="0" fontId="6" fillId="0" borderId="0" xfId="0" applyFont="1" applyAlignment="1" applyProtection="1">
      <alignment vertical="center"/>
    </xf>
    <xf numFmtId="0" fontId="2" fillId="0" borderId="7"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7"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3" fillId="0" borderId="13"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8" xfId="0" applyFont="1" applyBorder="1" applyAlignment="1" applyProtection="1">
      <alignment horizontal="left"/>
      <protection locked="0"/>
    </xf>
    <xf numFmtId="0" fontId="7" fillId="0" borderId="1" xfId="1" applyBorder="1" applyAlignment="1" applyProtection="1">
      <alignment horizontal="left" vertical="center"/>
    </xf>
    <xf numFmtId="0" fontId="3" fillId="0" borderId="12" xfId="0" applyFont="1"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 fillId="0" borderId="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1" fillId="0" borderId="0" xfId="0" applyFont="1" applyAlignment="1" applyProtection="1">
      <alignment horizontal="left" vertical="top" wrapText="1"/>
    </xf>
    <xf numFmtId="0" fontId="1" fillId="0" borderId="0"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0" xfId="0" applyFont="1" applyBorder="1" applyAlignment="1" applyProtection="1">
      <alignment horizontal="left"/>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xf>
    <xf numFmtId="0" fontId="5" fillId="0" borderId="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 fillId="0" borderId="7" xfId="0" applyFont="1" applyBorder="1" applyAlignment="1" applyProtection="1">
      <alignment horizontal="left"/>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1" fillId="0" borderId="7" xfId="0" applyFont="1" applyBorder="1" applyAlignment="1" applyProtection="1">
      <alignment horizontal="left"/>
      <protection locked="0"/>
    </xf>
    <xf numFmtId="0" fontId="1" fillId="0" borderId="3"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6" xfId="0" applyFont="1" applyBorder="1" applyAlignment="1" applyProtection="1">
      <alignment horizontal="center"/>
    </xf>
    <xf numFmtId="4" fontId="1" fillId="0" borderId="6" xfId="0" applyNumberFormat="1" applyFont="1" applyBorder="1" applyAlignment="1" applyProtection="1">
      <alignment horizontal="right"/>
      <protection locked="0"/>
    </xf>
    <xf numFmtId="0" fontId="2" fillId="0" borderId="7" xfId="0" applyFont="1" applyBorder="1" applyAlignment="1" applyProtection="1">
      <alignment horizontal="left"/>
      <protection locked="0"/>
    </xf>
    <xf numFmtId="0" fontId="3" fillId="2" borderId="7" xfId="0" applyFont="1" applyFill="1" applyBorder="1" applyAlignment="1" applyProtection="1">
      <alignment horizontal="right"/>
      <protection locked="0"/>
    </xf>
    <xf numFmtId="0" fontId="3" fillId="2" borderId="2" xfId="0" applyFont="1" applyFill="1" applyBorder="1" applyAlignment="1" applyProtection="1">
      <alignment horizontal="right"/>
      <protection locked="0"/>
    </xf>
    <xf numFmtId="0" fontId="3" fillId="2" borderId="3" xfId="0" applyFont="1" applyFill="1" applyBorder="1" applyAlignment="1" applyProtection="1">
      <alignment horizontal="right"/>
      <protection locked="0"/>
    </xf>
    <xf numFmtId="0" fontId="2" fillId="2" borderId="7"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4" fontId="2" fillId="2" borderId="3" xfId="0" applyNumberFormat="1" applyFont="1" applyFill="1" applyBorder="1" applyProtection="1">
      <protection locked="0"/>
    </xf>
    <xf numFmtId="4" fontId="2" fillId="0" borderId="11" xfId="0" applyNumberFormat="1" applyFont="1" applyBorder="1" applyProtection="1">
      <protection locked="0"/>
    </xf>
    <xf numFmtId="4" fontId="1" fillId="0" borderId="11" xfId="0" applyNumberFormat="1" applyFont="1" applyBorder="1" applyProtection="1">
      <protection locked="0"/>
    </xf>
    <xf numFmtId="4" fontId="2" fillId="2" borderId="6" xfId="0" applyNumberFormat="1" applyFont="1" applyFill="1" applyBorder="1" applyProtection="1">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4" xfId="0" applyFont="1" applyBorder="1" applyAlignment="1" applyProtection="1">
      <alignment horizontal="left"/>
      <protection locked="0"/>
    </xf>
    <xf numFmtId="4" fontId="1" fillId="0" borderId="10" xfId="0" applyNumberFormat="1" applyFont="1" applyBorder="1" applyProtection="1">
      <protection locked="0"/>
    </xf>
    <xf numFmtId="0" fontId="2" fillId="2" borderId="7" xfId="0" applyFont="1" applyFill="1" applyBorder="1" applyAlignment="1" applyProtection="1">
      <alignment horizontal="right"/>
      <protection locked="0"/>
    </xf>
    <xf numFmtId="0" fontId="2" fillId="2" borderId="2" xfId="0" applyFont="1" applyFill="1" applyBorder="1" applyAlignment="1" applyProtection="1">
      <alignment horizontal="right"/>
      <protection locked="0"/>
    </xf>
    <xf numFmtId="0" fontId="2" fillId="2" borderId="3" xfId="0" applyFont="1" applyFill="1" applyBorder="1" applyAlignment="1" applyProtection="1">
      <alignment horizontal="right"/>
      <protection locked="0"/>
    </xf>
    <xf numFmtId="4" fontId="2" fillId="2" borderId="10" xfId="0" applyNumberFormat="1" applyFont="1" applyFill="1" applyBorder="1" applyProtection="1">
      <protection locked="0"/>
    </xf>
    <xf numFmtId="4" fontId="2" fillId="2" borderId="6" xfId="0" applyNumberFormat="1" applyFont="1" applyFill="1" applyBorder="1" applyAlignment="1" applyProtection="1">
      <alignment horizontal="righ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8" xfId="0" applyFont="1" applyBorder="1" applyAlignment="1" applyProtection="1">
      <alignment horizontal="left"/>
      <protection locked="0"/>
    </xf>
    <xf numFmtId="4" fontId="2" fillId="0" borderId="15" xfId="0" applyNumberFormat="1" applyFont="1" applyBorder="1" applyAlignment="1" applyProtection="1">
      <alignment horizontal="right"/>
      <protection locked="0"/>
    </xf>
    <xf numFmtId="4" fontId="2" fillId="0" borderId="11" xfId="0" applyNumberFormat="1" applyFont="1" applyBorder="1" applyAlignment="1" applyProtection="1">
      <alignment horizontal="right"/>
      <protection locked="0"/>
    </xf>
    <xf numFmtId="4" fontId="2" fillId="0" borderId="6" xfId="0" applyNumberFormat="1" applyFont="1" applyBorder="1" applyAlignment="1" applyProtection="1">
      <alignment horizontal="right"/>
      <protection locked="0"/>
    </xf>
    <xf numFmtId="0" fontId="2" fillId="0" borderId="5"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4" xfId="0" applyFont="1" applyBorder="1" applyAlignment="1" applyProtection="1">
      <alignment horizontal="left"/>
      <protection locked="0"/>
    </xf>
    <xf numFmtId="0" fontId="1" fillId="0" borderId="0" xfId="0" applyFont="1" applyBorder="1" applyAlignment="1" applyProtection="1">
      <protection locked="0"/>
    </xf>
    <xf numFmtId="0" fontId="1" fillId="0" borderId="5" xfId="0" applyFont="1" applyBorder="1" applyAlignment="1" applyProtection="1">
      <protection locked="0"/>
    </xf>
    <xf numFmtId="0" fontId="2" fillId="0" borderId="0" xfId="0" applyFont="1" applyProtection="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igesto.htcmisiones.gob.ar/digesto20/src/web/viewer.html?file=https://digesto.htcmisiones.gob.ar/digesto20/src/static/Procedimiento%20Jurisdiccional/Archivos%20PDF/Anexo%20IV%20-4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workbookViewId="0">
      <selection activeCell="A3" sqref="A3:F3"/>
    </sheetView>
  </sheetViews>
  <sheetFormatPr baseColWidth="10" defaultRowHeight="15" x14ac:dyDescent="0.25"/>
  <cols>
    <col min="1" max="1" width="23.140625" style="26" customWidth="1"/>
    <col min="2" max="4" width="11.42578125" style="26"/>
    <col min="5" max="5" width="14.7109375" style="26" customWidth="1"/>
    <col min="6" max="6" width="15" style="26" customWidth="1"/>
    <col min="7" max="16384" width="11.42578125" style="26"/>
  </cols>
  <sheetData>
    <row r="1" spans="1:6" ht="22.5" customHeight="1" x14ac:dyDescent="0.25">
      <c r="A1" s="49" t="s">
        <v>192</v>
      </c>
      <c r="B1" s="62" t="s">
        <v>193</v>
      </c>
      <c r="C1" s="62"/>
      <c r="D1" s="62"/>
      <c r="E1" s="62"/>
      <c r="F1" s="62"/>
    </row>
    <row r="2" spans="1:6" ht="9" customHeight="1" x14ac:dyDescent="0.25">
      <c r="A2" s="40"/>
      <c r="B2" s="41"/>
      <c r="C2" s="41"/>
      <c r="D2" s="41"/>
      <c r="E2" s="41"/>
      <c r="F2" s="41"/>
    </row>
    <row r="3" spans="1:6" x14ac:dyDescent="0.25">
      <c r="A3" s="68" t="s">
        <v>146</v>
      </c>
      <c r="B3" s="69"/>
      <c r="C3" s="69"/>
      <c r="D3" s="69"/>
      <c r="E3" s="69"/>
      <c r="F3" s="70"/>
    </row>
    <row r="4" spans="1:6" x14ac:dyDescent="0.25">
      <c r="A4" s="6"/>
      <c r="B4" s="6"/>
      <c r="C4" s="6"/>
      <c r="D4" s="6"/>
      <c r="E4" s="27"/>
      <c r="F4" s="27"/>
    </row>
    <row r="5" spans="1:6" x14ac:dyDescent="0.25">
      <c r="A5" s="20" t="s">
        <v>0</v>
      </c>
      <c r="B5" s="50"/>
      <c r="C5" s="51"/>
      <c r="D5" s="52"/>
      <c r="E5" s="42" t="s">
        <v>145</v>
      </c>
      <c r="F5" s="28"/>
    </row>
    <row r="6" spans="1:6" x14ac:dyDescent="0.25">
      <c r="A6" s="45"/>
      <c r="B6" s="45"/>
      <c r="C6" s="45"/>
      <c r="D6" s="45"/>
      <c r="E6" s="45"/>
      <c r="F6" s="45"/>
    </row>
    <row r="7" spans="1:6" x14ac:dyDescent="0.25">
      <c r="A7" s="53" t="s">
        <v>1</v>
      </c>
      <c r="B7" s="54"/>
      <c r="C7" s="54"/>
      <c r="D7" s="54"/>
      <c r="E7" s="55"/>
      <c r="F7" s="48" t="s">
        <v>10</v>
      </c>
    </row>
    <row r="8" spans="1:6" x14ac:dyDescent="0.25">
      <c r="A8" s="56" t="s">
        <v>154</v>
      </c>
      <c r="B8" s="57"/>
      <c r="C8" s="57"/>
      <c r="D8" s="57"/>
      <c r="E8" s="57"/>
      <c r="F8" s="58"/>
    </row>
    <row r="9" spans="1:6" ht="15.75" x14ac:dyDescent="0.25">
      <c r="A9" s="59" t="s">
        <v>2</v>
      </c>
      <c r="B9" s="60"/>
      <c r="C9" s="60"/>
      <c r="D9" s="60"/>
      <c r="E9" s="61"/>
      <c r="F9" s="1"/>
    </row>
    <row r="10" spans="1:6" ht="15.75" x14ac:dyDescent="0.25">
      <c r="A10" s="63" t="s">
        <v>3</v>
      </c>
      <c r="B10" s="64"/>
      <c r="C10" s="64"/>
      <c r="D10" s="64"/>
      <c r="E10" s="65"/>
      <c r="F10" s="2"/>
    </row>
    <row r="11" spans="1:6" ht="15.75" x14ac:dyDescent="0.25">
      <c r="A11" s="63" t="s">
        <v>4</v>
      </c>
      <c r="B11" s="64"/>
      <c r="C11" s="64"/>
      <c r="D11" s="64"/>
      <c r="E11" s="65"/>
      <c r="F11" s="2"/>
    </row>
    <row r="12" spans="1:6" ht="15.75" x14ac:dyDescent="0.25">
      <c r="A12" s="91" t="s">
        <v>149</v>
      </c>
      <c r="B12" s="92"/>
      <c r="C12" s="92"/>
      <c r="D12" s="92"/>
      <c r="E12" s="93"/>
      <c r="F12" s="29">
        <f>+F9-F10-F11</f>
        <v>0</v>
      </c>
    </row>
    <row r="13" spans="1:6" x14ac:dyDescent="0.25">
      <c r="A13" s="90" t="s">
        <v>5</v>
      </c>
      <c r="B13" s="74"/>
      <c r="C13" s="74"/>
      <c r="D13" s="74"/>
      <c r="E13" s="74"/>
      <c r="F13" s="75"/>
    </row>
    <row r="14" spans="1:6" ht="15.75" x14ac:dyDescent="0.25">
      <c r="A14" s="63" t="s">
        <v>6</v>
      </c>
      <c r="B14" s="64"/>
      <c r="C14" s="64"/>
      <c r="D14" s="64"/>
      <c r="E14" s="65"/>
      <c r="F14" s="2"/>
    </row>
    <row r="15" spans="1:6" ht="15.75" x14ac:dyDescent="0.25">
      <c r="A15" s="30"/>
      <c r="B15" s="64" t="s">
        <v>7</v>
      </c>
      <c r="C15" s="64"/>
      <c r="D15" s="64"/>
      <c r="E15" s="65"/>
      <c r="F15" s="2"/>
    </row>
    <row r="16" spans="1:6" ht="15.75" x14ac:dyDescent="0.25">
      <c r="A16" s="30"/>
      <c r="B16" s="64" t="s">
        <v>150</v>
      </c>
      <c r="C16" s="64"/>
      <c r="D16" s="64"/>
      <c r="E16" s="65"/>
      <c r="F16" s="2"/>
    </row>
    <row r="17" spans="1:6" ht="15.75" x14ac:dyDescent="0.25">
      <c r="A17" s="31"/>
      <c r="B17" s="66" t="s">
        <v>151</v>
      </c>
      <c r="C17" s="66"/>
      <c r="D17" s="66"/>
      <c r="E17" s="67"/>
      <c r="F17" s="3"/>
    </row>
    <row r="18" spans="1:6" ht="15.75" x14ac:dyDescent="0.25">
      <c r="A18" s="91" t="s">
        <v>147</v>
      </c>
      <c r="B18" s="92"/>
      <c r="C18" s="92"/>
      <c r="D18" s="92"/>
      <c r="E18" s="93"/>
      <c r="F18" s="32">
        <f>+F15-F16-F17</f>
        <v>0</v>
      </c>
    </row>
    <row r="19" spans="1:6" ht="15.75" x14ac:dyDescent="0.25">
      <c r="A19" s="63" t="s">
        <v>8</v>
      </c>
      <c r="B19" s="64"/>
      <c r="C19" s="64"/>
      <c r="D19" s="64"/>
      <c r="E19" s="65"/>
      <c r="F19" s="2"/>
    </row>
    <row r="20" spans="1:6" ht="15.75" x14ac:dyDescent="0.25">
      <c r="A20" s="30"/>
      <c r="B20" s="64" t="s">
        <v>9</v>
      </c>
      <c r="C20" s="64"/>
      <c r="D20" s="64"/>
      <c r="E20" s="65"/>
      <c r="F20" s="2"/>
    </row>
    <row r="21" spans="1:6" ht="15.75" x14ac:dyDescent="0.25">
      <c r="A21" s="30"/>
      <c r="B21" s="64" t="s">
        <v>152</v>
      </c>
      <c r="C21" s="64"/>
      <c r="D21" s="64"/>
      <c r="E21" s="65"/>
      <c r="F21" s="2"/>
    </row>
    <row r="22" spans="1:6" ht="15.75" x14ac:dyDescent="0.25">
      <c r="A22" s="31"/>
      <c r="B22" s="66" t="s">
        <v>153</v>
      </c>
      <c r="C22" s="66"/>
      <c r="D22" s="66"/>
      <c r="E22" s="67"/>
      <c r="F22" s="3"/>
    </row>
    <row r="23" spans="1:6" ht="15.75" x14ac:dyDescent="0.25">
      <c r="A23" s="91" t="s">
        <v>148</v>
      </c>
      <c r="B23" s="92"/>
      <c r="C23" s="92"/>
      <c r="D23" s="92"/>
      <c r="E23" s="93"/>
      <c r="F23" s="33">
        <f>+F20+F21-F22</f>
        <v>0</v>
      </c>
    </row>
  </sheetData>
  <sheetProtection password="A702" sheet="1" objects="1" scenarios="1" formatCells="0" formatColumns="0" formatRows="0" insertColumns="0" insertRows="0" deleteColumns="0" deleteRows="0" autoFilter="0"/>
  <protectedRanges>
    <protectedRange algorithmName="SHA-512" hashValue="aft6QcybiyoDbsWMjq/W5gwv2gVrKRCgokciHlT3004xxvuXfoJKN6owDXThnqJWh19Vl09YO67rDQkP5nD5jQ==" saltValue="deuD60P0SOOg4wSUFsP36g==" spinCount="100000" sqref="F23" name="Rango10"/>
    <protectedRange algorithmName="SHA-512" hashValue="lSVV3Q3bTQGT1G/RV3EAQ1fAqIBJSy1sG5CophjZqHINlhV4fEMjoyB+ck7Ps7EgAKgahmPwVZLxnFXAvSrOug==" saltValue="m839SMYjdytlgEUIHoeWnQ==" spinCount="100000" sqref="F18" name="Rango9"/>
    <protectedRange algorithmName="SHA-512" hashValue="c7fhdWnA6UD2JrmrYsUcs5/8vplqONcXrs+YKUBWEP5rY5vVPnAonVtApz2GXC0603lT32Sv4aSbrvi5CwPWCw==" saltValue="pAjeWUUc9bS+OIjIwYaEHA==" spinCount="100000" sqref="F12" name="Rango8"/>
    <protectedRange algorithmName="SHA-512" hashValue="9WKXRI6FrYGhFormk7b3Roxzp2V1VQBvAssDS49tMcqngaJi5OWf+x7LbXrSBv+a43d3paZXpgI1iydgkP1zfw==" saltValue="A8jOpbFQfWfKNauVKb0rJA==" spinCount="100000" sqref="A14:E23" name="Rango7"/>
    <protectedRange algorithmName="SHA-512" hashValue="5YLWGmTBpTzVib+AH+vnjQpkH8NmuaezhDgFWm1eKXWa0+1ZkbFtN6YuKNM8IU0tCoeTNPgiIIWfRrryZHf98A==" saltValue="wNJVIrAyLH9hBQt7jOWPNg==" spinCount="100000" sqref="A13" name="Rango6"/>
    <protectedRange algorithmName="SHA-512" hashValue="Nr3h3N9xMBS0h8fuiO5KDxqgGZF8V4QaAuvilxtfPS28fgfGg4on0NJLRH2jhhK7VsEX5LI+sxWJHSXSSrupQg==" saltValue="cb99KmxjnBQkSYxQXfM0FQ==" spinCount="100000" sqref="A9:E12" name="Rango5"/>
    <protectedRange algorithmName="SHA-512" hashValue="MgfW20tU/TBiqRR7qbTllwXSOotshE0JZ6hVPvU73p/AwhmEX5evnjxigWPiiy5MZ90BewJw28msF1/yUpEGnA==" saltValue="usK1fT6x0zFCpP9n9WCCeQ==" spinCount="100000" sqref="A7:F8" name="Rango4"/>
    <protectedRange algorithmName="SHA-512" hashValue="pkW9jISennz1tvr3Y0NEaAfY1IQt5jMcyaTe5HILndCSLsHOlMhf8wJaEur1Bcp3YKxSOj1fYwJAzMDOIGNNCg==" saltValue="+/gyR/CWzJcX7P1oeaygNg==" spinCount="100000" sqref="E5" name="Rango3"/>
    <protectedRange algorithmName="SHA-512" hashValue="2L/A85Ep/j2pnwrWzuE70kj2tnyflJUvOyikMaHzB6nhFSmQD8lkHi1FpxDeDmael/So3Lpdv2RGpDf3QAX6nA==" saltValue="X0DDn37iRpeWTe1l7jXdzg==" spinCount="100000" sqref="A5" name="Rango2"/>
    <protectedRange algorithmName="SHA-512" hashValue="IVjlYcy/6ZV4kiGOCCxvrs4UCIBUag/6qFL9zgfHJq9OeHD+fAFP2jbK10HNea0h5xyQ9Z0ixucwkQbrAei60Q==" saltValue="XJN02lfqSZ+8j4on81euQQ==" spinCount="100000" sqref="A3:F3" name="Rango1"/>
  </protectedRanges>
  <mergeCells count="20">
    <mergeCell ref="A10:E10"/>
    <mergeCell ref="A3:F3"/>
    <mergeCell ref="A23:E23"/>
    <mergeCell ref="A11:E11"/>
    <mergeCell ref="A12:E12"/>
    <mergeCell ref="A13:F13"/>
    <mergeCell ref="A14:E14"/>
    <mergeCell ref="B15:E15"/>
    <mergeCell ref="B17:E17"/>
    <mergeCell ref="B16:E16"/>
    <mergeCell ref="A18:E18"/>
    <mergeCell ref="A19:E19"/>
    <mergeCell ref="B20:E20"/>
    <mergeCell ref="B21:E21"/>
    <mergeCell ref="B22:E22"/>
    <mergeCell ref="B5:D5"/>
    <mergeCell ref="A7:E7"/>
    <mergeCell ref="A8:F8"/>
    <mergeCell ref="A9:E9"/>
    <mergeCell ref="B1:F1"/>
  </mergeCells>
  <hyperlinks>
    <hyperlink ref="B1:F1" r:id="rId1" location="page=1" display="Anexo Único de la Resolución IV-N°43 T.C."/>
  </hyperlinks>
  <pageMargins left="0.51181102362204722" right="0.31496062992125984" top="0.74803149606299213" bottom="0.55118110236220474" header="0.31496062992125984" footer="0.31496062992125984"/>
  <pageSetup paperSize="9" orientation="portrait" r:id="rId2"/>
  <ignoredErrors>
    <ignoredError sqref="F12 F18 F2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I18" sqref="I18"/>
    </sheetView>
  </sheetViews>
  <sheetFormatPr baseColWidth="10" defaultRowHeight="15" x14ac:dyDescent="0.25"/>
  <cols>
    <col min="1" max="1" width="23.7109375" style="4" customWidth="1"/>
    <col min="2" max="4" width="11.42578125" style="4"/>
    <col min="5" max="5" width="14.42578125" style="4" customWidth="1"/>
    <col min="6" max="6" width="15.7109375" style="4" customWidth="1"/>
    <col min="7" max="16384" width="11.42578125" style="4"/>
  </cols>
  <sheetData>
    <row r="1" spans="1:6" x14ac:dyDescent="0.25">
      <c r="A1" s="53" t="s">
        <v>11</v>
      </c>
      <c r="B1" s="54"/>
      <c r="C1" s="54"/>
      <c r="D1" s="54"/>
      <c r="E1" s="54"/>
      <c r="F1" s="55"/>
    </row>
    <row r="2" spans="1:6" x14ac:dyDescent="0.25">
      <c r="E2" s="6"/>
      <c r="F2" s="6"/>
    </row>
    <row r="3" spans="1:6" x14ac:dyDescent="0.25">
      <c r="A3" s="23" t="s">
        <v>0</v>
      </c>
      <c r="B3" s="51"/>
      <c r="C3" s="51"/>
      <c r="D3" s="52"/>
      <c r="E3" s="15" t="s">
        <v>145</v>
      </c>
      <c r="F3" s="47"/>
    </row>
    <row r="5" spans="1:6" x14ac:dyDescent="0.25">
      <c r="A5" s="53" t="s">
        <v>1</v>
      </c>
      <c r="B5" s="54"/>
      <c r="C5" s="54"/>
      <c r="D5" s="54"/>
      <c r="E5" s="55"/>
      <c r="F5" s="48" t="s">
        <v>10</v>
      </c>
    </row>
    <row r="6" spans="1:6" x14ac:dyDescent="0.25">
      <c r="A6" s="94" t="s">
        <v>24</v>
      </c>
      <c r="B6" s="95"/>
      <c r="C6" s="95"/>
      <c r="D6" s="95"/>
      <c r="E6" s="96"/>
      <c r="F6" s="97">
        <f>+Cal_Rec_Analítico!F6</f>
        <v>0</v>
      </c>
    </row>
    <row r="7" spans="1:6" x14ac:dyDescent="0.25">
      <c r="A7" s="8"/>
      <c r="B7" s="72" t="s">
        <v>12</v>
      </c>
      <c r="C7" s="72"/>
      <c r="D7" s="72"/>
      <c r="E7" s="73"/>
      <c r="F7" s="98">
        <f>+Cal_Rec_Analítico!F7</f>
        <v>0</v>
      </c>
    </row>
    <row r="8" spans="1:6" x14ac:dyDescent="0.25">
      <c r="A8" s="8"/>
      <c r="B8" s="6"/>
      <c r="C8" s="72" t="s">
        <v>13</v>
      </c>
      <c r="D8" s="72"/>
      <c r="E8" s="73"/>
      <c r="F8" s="99">
        <f>+Cal_Rec_Analítico!F8</f>
        <v>0</v>
      </c>
    </row>
    <row r="9" spans="1:6" x14ac:dyDescent="0.25">
      <c r="A9" s="8"/>
      <c r="B9" s="6"/>
      <c r="C9" s="72" t="s">
        <v>14</v>
      </c>
      <c r="D9" s="72"/>
      <c r="E9" s="73"/>
      <c r="F9" s="99">
        <f>+Cal_Rec_Analítico!F31</f>
        <v>0</v>
      </c>
    </row>
    <row r="10" spans="1:6" x14ac:dyDescent="0.25">
      <c r="A10" s="8"/>
      <c r="B10" s="72" t="s">
        <v>15</v>
      </c>
      <c r="C10" s="72"/>
      <c r="D10" s="72"/>
      <c r="E10" s="73"/>
      <c r="F10" s="98">
        <f>+Cal_Rec_Analítico!F45</f>
        <v>0</v>
      </c>
    </row>
    <row r="11" spans="1:6" x14ac:dyDescent="0.25">
      <c r="A11" s="8"/>
      <c r="B11" s="6"/>
      <c r="C11" s="72" t="s">
        <v>16</v>
      </c>
      <c r="D11" s="72"/>
      <c r="E11" s="73"/>
      <c r="F11" s="99">
        <f>+Cal_Rec_Analítico!F48</f>
        <v>0</v>
      </c>
    </row>
    <row r="12" spans="1:6" x14ac:dyDescent="0.25">
      <c r="A12" s="8"/>
      <c r="B12" s="6"/>
      <c r="C12" s="72" t="s">
        <v>17</v>
      </c>
      <c r="D12" s="72"/>
      <c r="E12" s="73"/>
      <c r="F12" s="99">
        <f>+Cal_Rec_Analítico!F46</f>
        <v>0</v>
      </c>
    </row>
    <row r="13" spans="1:6" x14ac:dyDescent="0.25">
      <c r="A13" s="8"/>
      <c r="B13" s="6"/>
      <c r="C13" s="72" t="s">
        <v>18</v>
      </c>
      <c r="D13" s="72"/>
      <c r="E13" s="73"/>
      <c r="F13" s="99">
        <f>+Cal_Rec_Analítico!F50</f>
        <v>0</v>
      </c>
    </row>
    <row r="14" spans="1:6" x14ac:dyDescent="0.25">
      <c r="A14" s="8"/>
      <c r="B14" s="6"/>
      <c r="C14" s="72" t="s">
        <v>19</v>
      </c>
      <c r="D14" s="72"/>
      <c r="E14" s="73"/>
      <c r="F14" s="99">
        <f>+Cal_Rec_Analítico!F53</f>
        <v>0</v>
      </c>
    </row>
    <row r="15" spans="1:6" x14ac:dyDescent="0.25">
      <c r="A15" s="94" t="s">
        <v>61</v>
      </c>
      <c r="B15" s="95"/>
      <c r="C15" s="95"/>
      <c r="D15" s="95"/>
      <c r="E15" s="96"/>
      <c r="F15" s="100">
        <f>+Cal_Rec_Analítico!F56</f>
        <v>0</v>
      </c>
    </row>
    <row r="16" spans="1:6" x14ac:dyDescent="0.25">
      <c r="A16" s="8"/>
      <c r="B16" s="10"/>
      <c r="C16" s="101" t="s">
        <v>20</v>
      </c>
      <c r="D16" s="101"/>
      <c r="E16" s="102"/>
      <c r="F16" s="99">
        <f>+Cal_Rec_Analítico!F57</f>
        <v>0</v>
      </c>
    </row>
    <row r="17" spans="1:6" x14ac:dyDescent="0.25">
      <c r="A17" s="8"/>
      <c r="B17" s="10"/>
      <c r="C17" s="72" t="s">
        <v>21</v>
      </c>
      <c r="D17" s="72"/>
      <c r="E17" s="73"/>
      <c r="F17" s="99">
        <f>+Cal_Rec_Analítico!F60</f>
        <v>0</v>
      </c>
    </row>
    <row r="18" spans="1:6" x14ac:dyDescent="0.25">
      <c r="A18" s="8"/>
      <c r="B18" s="10"/>
      <c r="C18" s="72" t="s">
        <v>22</v>
      </c>
      <c r="D18" s="72"/>
      <c r="E18" s="73"/>
      <c r="F18" s="99">
        <f>+Cal_Rec_Analítico!F63</f>
        <v>0</v>
      </c>
    </row>
    <row r="19" spans="1:6" x14ac:dyDescent="0.25">
      <c r="A19" s="8"/>
      <c r="B19" s="21"/>
      <c r="C19" s="103" t="s">
        <v>63</v>
      </c>
      <c r="D19" s="103"/>
      <c r="E19" s="104"/>
      <c r="F19" s="105">
        <f>+Cal_Rec_Analítico!F66</f>
        <v>0</v>
      </c>
    </row>
    <row r="20" spans="1:6" x14ac:dyDescent="0.25">
      <c r="A20" s="106" t="s">
        <v>155</v>
      </c>
      <c r="B20" s="107"/>
      <c r="C20" s="107"/>
      <c r="D20" s="107"/>
      <c r="E20" s="108"/>
      <c r="F20" s="109">
        <f>+Cal_Rec_Analítico!F67</f>
        <v>0</v>
      </c>
    </row>
    <row r="21" spans="1:6" x14ac:dyDescent="0.25">
      <c r="F21" s="22"/>
    </row>
    <row r="24" spans="1:6" x14ac:dyDescent="0.25">
      <c r="A24" s="14"/>
    </row>
    <row r="25" spans="1:6" x14ac:dyDescent="0.25">
      <c r="A25" s="14"/>
    </row>
  </sheetData>
  <sheetProtection password="A702" sheet="1" objects="1" scenarios="1" formatCells="0" formatColumns="0" formatRows="0" insertColumns="0" insertRows="0" deleteColumns="0" deleteRows="0" autoFilter="0"/>
  <mergeCells count="18">
    <mergeCell ref="C14:E14"/>
    <mergeCell ref="A15:E15"/>
    <mergeCell ref="C9:E9"/>
    <mergeCell ref="B10:E10"/>
    <mergeCell ref="C11:E11"/>
    <mergeCell ref="C12:E12"/>
    <mergeCell ref="C13:E13"/>
    <mergeCell ref="B3:D3"/>
    <mergeCell ref="C8:E8"/>
    <mergeCell ref="A1:F1"/>
    <mergeCell ref="A5:E5"/>
    <mergeCell ref="A6:E6"/>
    <mergeCell ref="B7:E7"/>
    <mergeCell ref="A20:E20"/>
    <mergeCell ref="C16:E16"/>
    <mergeCell ref="C17:E17"/>
    <mergeCell ref="C18:E18"/>
    <mergeCell ref="C19:E19"/>
  </mergeCells>
  <pageMargins left="0.51181102362204722" right="0.31496062992125984" top="0.74803149606299213" bottom="0.55118110236220474" header="0.31496062992125984" footer="0.31496062992125984"/>
  <pageSetup paperSize="9" orientation="portrait" r:id="rId1"/>
  <ignoredErrors>
    <ignoredError sqref="F8:F9 F11:F1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workbookViewId="0">
      <selection activeCell="F11" sqref="F11"/>
    </sheetView>
  </sheetViews>
  <sheetFormatPr baseColWidth="10" defaultRowHeight="15" x14ac:dyDescent="0.25"/>
  <cols>
    <col min="1" max="1" width="23.42578125" style="4" customWidth="1"/>
    <col min="2" max="3" width="2.7109375" style="4" customWidth="1"/>
    <col min="4" max="4" width="31" style="4" customWidth="1"/>
    <col min="5" max="5" width="13.7109375" style="4" customWidth="1"/>
    <col min="6" max="6" width="15.7109375" style="4" customWidth="1"/>
    <col min="7" max="16384" width="11.42578125" style="4"/>
  </cols>
  <sheetData>
    <row r="1" spans="1:6" x14ac:dyDescent="0.25">
      <c r="A1" s="53" t="s">
        <v>172</v>
      </c>
      <c r="B1" s="54"/>
      <c r="C1" s="54"/>
      <c r="D1" s="54"/>
      <c r="E1" s="54"/>
      <c r="F1" s="55"/>
    </row>
    <row r="2" spans="1:6" x14ac:dyDescent="0.25">
      <c r="F2" s="6"/>
    </row>
    <row r="3" spans="1:6" x14ac:dyDescent="0.25">
      <c r="A3" s="20" t="s">
        <v>0</v>
      </c>
      <c r="B3" s="74"/>
      <c r="C3" s="74"/>
      <c r="D3" s="75"/>
      <c r="E3" s="15" t="s">
        <v>145</v>
      </c>
      <c r="F3" s="5"/>
    </row>
    <row r="4" spans="1:6" x14ac:dyDescent="0.25">
      <c r="A4" s="45"/>
      <c r="B4" s="45"/>
      <c r="C4" s="45"/>
      <c r="D4" s="45"/>
      <c r="E4" s="45"/>
      <c r="F4" s="18"/>
    </row>
    <row r="5" spans="1:6" x14ac:dyDescent="0.25">
      <c r="A5" s="53" t="s">
        <v>1</v>
      </c>
      <c r="B5" s="54"/>
      <c r="C5" s="54"/>
      <c r="D5" s="54"/>
      <c r="E5" s="55"/>
      <c r="F5" s="48" t="s">
        <v>10</v>
      </c>
    </row>
    <row r="6" spans="1:6" x14ac:dyDescent="0.25">
      <c r="A6" s="94" t="s">
        <v>24</v>
      </c>
      <c r="B6" s="95"/>
      <c r="C6" s="95"/>
      <c r="D6" s="95"/>
      <c r="E6" s="96"/>
      <c r="F6" s="110">
        <f>+F7+F45</f>
        <v>0</v>
      </c>
    </row>
    <row r="7" spans="1:6" x14ac:dyDescent="0.25">
      <c r="A7" s="111" t="s">
        <v>12</v>
      </c>
      <c r="B7" s="112"/>
      <c r="C7" s="112"/>
      <c r="D7" s="112"/>
      <c r="E7" s="113"/>
      <c r="F7" s="114">
        <f>+F8+F31</f>
        <v>0</v>
      </c>
    </row>
    <row r="8" spans="1:6" x14ac:dyDescent="0.25">
      <c r="A8" s="8"/>
      <c r="B8" s="76" t="s">
        <v>13</v>
      </c>
      <c r="C8" s="76"/>
      <c r="D8" s="76"/>
      <c r="E8" s="76"/>
      <c r="F8" s="115">
        <f>+F9+F15+F19+F23</f>
        <v>0</v>
      </c>
    </row>
    <row r="9" spans="1:6" x14ac:dyDescent="0.25">
      <c r="A9" s="8"/>
      <c r="B9" s="6"/>
      <c r="C9" s="72" t="s">
        <v>25</v>
      </c>
      <c r="D9" s="72"/>
      <c r="E9" s="73"/>
      <c r="F9" s="9">
        <f>SUM(F10:F14)</f>
        <v>0</v>
      </c>
    </row>
    <row r="10" spans="1:6" x14ac:dyDescent="0.25">
      <c r="A10" s="8"/>
      <c r="B10" s="6"/>
      <c r="C10" s="6"/>
      <c r="D10" s="43" t="s">
        <v>26</v>
      </c>
      <c r="E10" s="43"/>
      <c r="F10" s="9"/>
    </row>
    <row r="11" spans="1:6" x14ac:dyDescent="0.25">
      <c r="A11" s="8"/>
      <c r="B11" s="6"/>
      <c r="C11" s="6"/>
      <c r="D11" s="43" t="s">
        <v>158</v>
      </c>
      <c r="E11" s="43"/>
      <c r="F11" s="9"/>
    </row>
    <row r="12" spans="1:6" x14ac:dyDescent="0.25">
      <c r="A12" s="8"/>
      <c r="B12" s="6"/>
      <c r="C12" s="6"/>
      <c r="D12" s="43" t="s">
        <v>27</v>
      </c>
      <c r="E12" s="43"/>
      <c r="F12" s="9"/>
    </row>
    <row r="13" spans="1:6" x14ac:dyDescent="0.25">
      <c r="A13" s="8"/>
      <c r="B13" s="6"/>
      <c r="C13" s="6"/>
      <c r="D13" s="43" t="s">
        <v>28</v>
      </c>
      <c r="E13" s="43"/>
      <c r="F13" s="9"/>
    </row>
    <row r="14" spans="1:6" x14ac:dyDescent="0.25">
      <c r="A14" s="8"/>
      <c r="B14" s="6"/>
      <c r="C14" s="6"/>
      <c r="D14" s="43" t="s">
        <v>29</v>
      </c>
      <c r="E14" s="43"/>
      <c r="F14" s="9"/>
    </row>
    <row r="15" spans="1:6" x14ac:dyDescent="0.25">
      <c r="A15" s="8"/>
      <c r="B15" s="6"/>
      <c r="C15" s="72" t="s">
        <v>30</v>
      </c>
      <c r="D15" s="72"/>
      <c r="E15" s="73"/>
      <c r="F15" s="9">
        <f>SUM(F16:F18)</f>
        <v>0</v>
      </c>
    </row>
    <row r="16" spans="1:6" x14ac:dyDescent="0.25">
      <c r="A16" s="8"/>
      <c r="B16" s="6"/>
      <c r="C16" s="6"/>
      <c r="D16" s="43" t="s">
        <v>31</v>
      </c>
      <c r="E16" s="43"/>
      <c r="F16" s="9"/>
    </row>
    <row r="17" spans="1:6" x14ac:dyDescent="0.25">
      <c r="A17" s="8"/>
      <c r="B17" s="6"/>
      <c r="C17" s="6"/>
      <c r="D17" s="43" t="s">
        <v>32</v>
      </c>
      <c r="E17" s="43"/>
      <c r="F17" s="9"/>
    </row>
    <row r="18" spans="1:6" x14ac:dyDescent="0.25">
      <c r="A18" s="8"/>
      <c r="B18" s="6"/>
      <c r="C18" s="6"/>
      <c r="D18" s="43" t="s">
        <v>33</v>
      </c>
      <c r="E18" s="43"/>
      <c r="F18" s="9"/>
    </row>
    <row r="19" spans="1:6" x14ac:dyDescent="0.25">
      <c r="A19" s="8"/>
      <c r="B19" s="6"/>
      <c r="C19" s="72" t="s">
        <v>34</v>
      </c>
      <c r="D19" s="72"/>
      <c r="E19" s="73"/>
      <c r="F19" s="9">
        <f>SUM(F20:F22)</f>
        <v>0</v>
      </c>
    </row>
    <row r="20" spans="1:6" x14ac:dyDescent="0.25">
      <c r="A20" s="8"/>
      <c r="B20" s="6"/>
      <c r="C20" s="6"/>
      <c r="D20" s="43" t="s">
        <v>35</v>
      </c>
      <c r="E20" s="43"/>
      <c r="F20" s="9"/>
    </row>
    <row r="21" spans="1:6" x14ac:dyDescent="0.25">
      <c r="A21" s="8"/>
      <c r="B21" s="6"/>
      <c r="C21" s="6"/>
      <c r="D21" s="43" t="s">
        <v>36</v>
      </c>
      <c r="E21" s="43"/>
      <c r="F21" s="9"/>
    </row>
    <row r="22" spans="1:6" x14ac:dyDescent="0.25">
      <c r="A22" s="8"/>
      <c r="B22" s="6"/>
      <c r="C22" s="6"/>
      <c r="D22" s="43" t="s">
        <v>37</v>
      </c>
      <c r="E22" s="43"/>
      <c r="F22" s="9"/>
    </row>
    <row r="23" spans="1:6" x14ac:dyDescent="0.25">
      <c r="A23" s="8"/>
      <c r="B23" s="6"/>
      <c r="C23" s="72" t="s">
        <v>38</v>
      </c>
      <c r="D23" s="72"/>
      <c r="E23" s="73"/>
      <c r="F23" s="9">
        <f>SUM(F24:F30)</f>
        <v>0</v>
      </c>
    </row>
    <row r="24" spans="1:6" x14ac:dyDescent="0.25">
      <c r="A24" s="8"/>
      <c r="B24" s="6"/>
      <c r="C24" s="6"/>
      <c r="D24" s="43" t="s">
        <v>39</v>
      </c>
      <c r="E24" s="43"/>
      <c r="F24" s="9"/>
    </row>
    <row r="25" spans="1:6" x14ac:dyDescent="0.25">
      <c r="A25" s="8"/>
      <c r="B25" s="6"/>
      <c r="C25" s="6"/>
      <c r="D25" s="43" t="s">
        <v>40</v>
      </c>
      <c r="E25" s="43"/>
      <c r="F25" s="9"/>
    </row>
    <row r="26" spans="1:6" x14ac:dyDescent="0.25">
      <c r="A26" s="8"/>
      <c r="B26" s="6"/>
      <c r="C26" s="6"/>
      <c r="D26" s="43" t="s">
        <v>41</v>
      </c>
      <c r="E26" s="43"/>
      <c r="F26" s="9"/>
    </row>
    <row r="27" spans="1:6" x14ac:dyDescent="0.25">
      <c r="A27" s="8"/>
      <c r="B27" s="6"/>
      <c r="C27" s="6"/>
      <c r="D27" s="43" t="s">
        <v>42</v>
      </c>
      <c r="E27" s="43"/>
      <c r="F27" s="9"/>
    </row>
    <row r="28" spans="1:6" x14ac:dyDescent="0.25">
      <c r="A28" s="8"/>
      <c r="B28" s="6"/>
      <c r="C28" s="6"/>
      <c r="D28" s="43" t="s">
        <v>43</v>
      </c>
      <c r="E28" s="43"/>
      <c r="F28" s="9"/>
    </row>
    <row r="29" spans="1:6" x14ac:dyDescent="0.25">
      <c r="A29" s="8"/>
      <c r="B29" s="6"/>
      <c r="C29" s="6"/>
      <c r="D29" s="43" t="s">
        <v>44</v>
      </c>
      <c r="E29" s="43"/>
      <c r="F29" s="9"/>
    </row>
    <row r="30" spans="1:6" x14ac:dyDescent="0.25">
      <c r="A30" s="8"/>
      <c r="B30" s="6"/>
      <c r="C30" s="6"/>
      <c r="D30" s="43" t="s">
        <v>45</v>
      </c>
      <c r="E30" s="44"/>
      <c r="F30" s="9"/>
    </row>
    <row r="31" spans="1:6" x14ac:dyDescent="0.25">
      <c r="A31" s="12"/>
      <c r="B31" s="76" t="s">
        <v>159</v>
      </c>
      <c r="C31" s="76"/>
      <c r="D31" s="76"/>
      <c r="E31" s="76"/>
      <c r="F31" s="115">
        <f>SUM(F32:F44)</f>
        <v>0</v>
      </c>
    </row>
    <row r="32" spans="1:6" x14ac:dyDescent="0.25">
      <c r="A32" s="8"/>
      <c r="B32" s="6"/>
      <c r="C32" s="6"/>
      <c r="D32" s="43" t="s">
        <v>46</v>
      </c>
      <c r="E32" s="43"/>
      <c r="F32" s="9"/>
    </row>
    <row r="33" spans="1:6" x14ac:dyDescent="0.25">
      <c r="A33" s="8"/>
      <c r="B33" s="6"/>
      <c r="C33" s="6"/>
      <c r="D33" s="43" t="s">
        <v>47</v>
      </c>
      <c r="E33" s="43"/>
      <c r="F33" s="9"/>
    </row>
    <row r="34" spans="1:6" x14ac:dyDescent="0.25">
      <c r="A34" s="8"/>
      <c r="B34" s="6"/>
      <c r="C34" s="6"/>
      <c r="D34" s="43" t="s">
        <v>48</v>
      </c>
      <c r="E34" s="43"/>
      <c r="F34" s="9"/>
    </row>
    <row r="35" spans="1:6" x14ac:dyDescent="0.25">
      <c r="A35" s="8"/>
      <c r="B35" s="6"/>
      <c r="C35" s="6"/>
      <c r="D35" s="43" t="s">
        <v>49</v>
      </c>
      <c r="E35" s="43"/>
      <c r="F35" s="9"/>
    </row>
    <row r="36" spans="1:6" x14ac:dyDescent="0.25">
      <c r="A36" s="8"/>
      <c r="B36" s="6"/>
      <c r="C36" s="6"/>
      <c r="D36" s="43" t="s">
        <v>50</v>
      </c>
      <c r="E36" s="43"/>
      <c r="F36" s="9"/>
    </row>
    <row r="37" spans="1:6" x14ac:dyDescent="0.25">
      <c r="A37" s="8"/>
      <c r="B37" s="6"/>
      <c r="C37" s="6"/>
      <c r="D37" s="43" t="s">
        <v>51</v>
      </c>
      <c r="E37" s="43"/>
      <c r="F37" s="9"/>
    </row>
    <row r="38" spans="1:6" x14ac:dyDescent="0.25">
      <c r="A38" s="8"/>
      <c r="B38" s="6"/>
      <c r="C38" s="6"/>
      <c r="D38" s="43" t="s">
        <v>52</v>
      </c>
      <c r="E38" s="43"/>
      <c r="F38" s="9"/>
    </row>
    <row r="39" spans="1:6" x14ac:dyDescent="0.25">
      <c r="A39" s="8"/>
      <c r="B39" s="6"/>
      <c r="C39" s="6"/>
      <c r="D39" s="43" t="s">
        <v>53</v>
      </c>
      <c r="E39" s="43"/>
      <c r="F39" s="9"/>
    </row>
    <row r="40" spans="1:6" x14ac:dyDescent="0.25">
      <c r="A40" s="8"/>
      <c r="B40" s="6"/>
      <c r="C40" s="6"/>
      <c r="D40" s="43" t="s">
        <v>54</v>
      </c>
      <c r="E40" s="43"/>
      <c r="F40" s="9"/>
    </row>
    <row r="41" spans="1:6" x14ac:dyDescent="0.25">
      <c r="A41" s="8"/>
      <c r="B41" s="6"/>
      <c r="C41" s="6"/>
      <c r="D41" s="43" t="s">
        <v>55</v>
      </c>
      <c r="E41" s="43"/>
      <c r="F41" s="9"/>
    </row>
    <row r="42" spans="1:6" x14ac:dyDescent="0.25">
      <c r="A42" s="8"/>
      <c r="B42" s="6"/>
      <c r="C42" s="6"/>
      <c r="D42" s="43" t="s">
        <v>56</v>
      </c>
      <c r="E42" s="43"/>
      <c r="F42" s="9"/>
    </row>
    <row r="43" spans="1:6" x14ac:dyDescent="0.25">
      <c r="A43" s="8"/>
      <c r="B43" s="6"/>
      <c r="C43" s="6"/>
      <c r="D43" s="43" t="s">
        <v>57</v>
      </c>
      <c r="E43" s="43"/>
      <c r="F43" s="9"/>
    </row>
    <row r="44" spans="1:6" x14ac:dyDescent="0.25">
      <c r="A44" s="8"/>
      <c r="B44" s="6"/>
      <c r="C44" s="6"/>
      <c r="D44" s="43" t="s">
        <v>58</v>
      </c>
      <c r="E44" s="43"/>
      <c r="F44" s="9"/>
    </row>
    <row r="45" spans="1:6" x14ac:dyDescent="0.25">
      <c r="A45" s="90" t="s">
        <v>15</v>
      </c>
      <c r="B45" s="74"/>
      <c r="C45" s="74"/>
      <c r="D45" s="74"/>
      <c r="E45" s="75"/>
      <c r="F45" s="116">
        <f>+F46+F48+F50+F53</f>
        <v>0</v>
      </c>
    </row>
    <row r="46" spans="1:6" x14ac:dyDescent="0.25">
      <c r="A46" s="8"/>
      <c r="B46" s="112" t="s">
        <v>17</v>
      </c>
      <c r="C46" s="112"/>
      <c r="D46" s="112"/>
      <c r="E46" s="113"/>
      <c r="F46" s="115">
        <f>+F47</f>
        <v>0</v>
      </c>
    </row>
    <row r="47" spans="1:6" x14ac:dyDescent="0.25">
      <c r="A47" s="8"/>
      <c r="B47" s="46"/>
      <c r="C47" s="46"/>
      <c r="D47" s="43" t="s">
        <v>167</v>
      </c>
      <c r="E47" s="11"/>
      <c r="F47" s="9"/>
    </row>
    <row r="48" spans="1:6" x14ac:dyDescent="0.25">
      <c r="A48" s="8"/>
      <c r="B48" s="76" t="s">
        <v>16</v>
      </c>
      <c r="C48" s="76"/>
      <c r="D48" s="76"/>
      <c r="E48" s="117"/>
      <c r="F48" s="115">
        <f>+F49</f>
        <v>0</v>
      </c>
    </row>
    <row r="49" spans="1:6" x14ac:dyDescent="0.25">
      <c r="A49" s="8"/>
      <c r="B49" s="6"/>
      <c r="C49" s="6"/>
      <c r="D49" s="43" t="s">
        <v>59</v>
      </c>
      <c r="E49" s="43"/>
      <c r="F49" s="9"/>
    </row>
    <row r="50" spans="1:6" x14ac:dyDescent="0.25">
      <c r="A50" s="8"/>
      <c r="B50" s="76" t="s">
        <v>60</v>
      </c>
      <c r="C50" s="76"/>
      <c r="D50" s="76"/>
      <c r="E50" s="117"/>
      <c r="F50" s="115">
        <f>SUM(F51:F52)</f>
        <v>0</v>
      </c>
    </row>
    <row r="51" spans="1:6" x14ac:dyDescent="0.25">
      <c r="A51" s="8"/>
      <c r="B51" s="6"/>
      <c r="C51" s="43" t="s">
        <v>161</v>
      </c>
      <c r="D51" s="6"/>
      <c r="E51" s="43"/>
      <c r="F51" s="9"/>
    </row>
    <row r="52" spans="1:6" x14ac:dyDescent="0.25">
      <c r="A52" s="8"/>
      <c r="B52" s="6"/>
      <c r="C52" s="43" t="s">
        <v>162</v>
      </c>
      <c r="D52" s="6"/>
      <c r="E52" s="43"/>
      <c r="F52" s="9"/>
    </row>
    <row r="53" spans="1:6" x14ac:dyDescent="0.25">
      <c r="A53" s="8"/>
      <c r="B53" s="76" t="s">
        <v>160</v>
      </c>
      <c r="C53" s="76"/>
      <c r="D53" s="76"/>
      <c r="E53" s="117"/>
      <c r="F53" s="115">
        <f>SUM(F54:F55)</f>
        <v>0</v>
      </c>
    </row>
    <row r="54" spans="1:6" x14ac:dyDescent="0.25">
      <c r="A54" s="8"/>
      <c r="B54" s="6"/>
      <c r="C54" s="6"/>
      <c r="D54" s="43" t="s">
        <v>163</v>
      </c>
      <c r="E54" s="43"/>
      <c r="F54" s="9"/>
    </row>
    <row r="55" spans="1:6" x14ac:dyDescent="0.25">
      <c r="A55" s="8"/>
      <c r="B55" s="6"/>
      <c r="C55" s="6"/>
      <c r="D55" s="43" t="s">
        <v>164</v>
      </c>
      <c r="E55" s="43"/>
      <c r="F55" s="9"/>
    </row>
    <row r="56" spans="1:6" x14ac:dyDescent="0.25">
      <c r="A56" s="94" t="s">
        <v>61</v>
      </c>
      <c r="B56" s="95"/>
      <c r="C56" s="95"/>
      <c r="D56" s="95"/>
      <c r="E56" s="96"/>
      <c r="F56" s="110">
        <f>+F57+F60+F63+F66</f>
        <v>0</v>
      </c>
    </row>
    <row r="57" spans="1:6" x14ac:dyDescent="0.25">
      <c r="A57" s="12"/>
      <c r="B57" s="112" t="s">
        <v>165</v>
      </c>
      <c r="C57" s="112"/>
      <c r="D57" s="112"/>
      <c r="E57" s="113"/>
      <c r="F57" s="9">
        <f>SUM(F58:F59)</f>
        <v>0</v>
      </c>
    </row>
    <row r="58" spans="1:6" x14ac:dyDescent="0.25">
      <c r="A58" s="8"/>
      <c r="B58" s="6"/>
      <c r="C58" s="6"/>
      <c r="D58" s="10" t="s">
        <v>169</v>
      </c>
      <c r="E58" s="10"/>
      <c r="F58" s="9"/>
    </row>
    <row r="59" spans="1:6" x14ac:dyDescent="0.25">
      <c r="A59" s="8"/>
      <c r="B59" s="6"/>
      <c r="C59" s="6"/>
      <c r="D59" s="43" t="s">
        <v>171</v>
      </c>
      <c r="E59" s="43"/>
      <c r="F59" s="9"/>
    </row>
    <row r="60" spans="1:6" x14ac:dyDescent="0.25">
      <c r="A60" s="8"/>
      <c r="B60" s="76" t="s">
        <v>21</v>
      </c>
      <c r="C60" s="76"/>
      <c r="D60" s="76"/>
      <c r="E60" s="117"/>
      <c r="F60" s="9">
        <f>SUM(F61:F62)</f>
        <v>0</v>
      </c>
    </row>
    <row r="61" spans="1:6" x14ac:dyDescent="0.25">
      <c r="A61" s="8"/>
      <c r="B61" s="46"/>
      <c r="C61" s="46"/>
      <c r="D61" s="43" t="s">
        <v>168</v>
      </c>
      <c r="E61" s="11"/>
      <c r="F61" s="9"/>
    </row>
    <row r="62" spans="1:6" x14ac:dyDescent="0.25">
      <c r="A62" s="8"/>
      <c r="B62" s="46"/>
      <c r="C62" s="46"/>
      <c r="D62" s="43" t="s">
        <v>170</v>
      </c>
      <c r="E62" s="11"/>
      <c r="F62" s="9"/>
    </row>
    <row r="63" spans="1:6" x14ac:dyDescent="0.25">
      <c r="A63" s="8"/>
      <c r="B63" s="76" t="s">
        <v>22</v>
      </c>
      <c r="C63" s="76"/>
      <c r="D63" s="76"/>
      <c r="E63" s="117"/>
      <c r="F63" s="9">
        <f>SUM(F64:F65)</f>
        <v>0</v>
      </c>
    </row>
    <row r="64" spans="1:6" x14ac:dyDescent="0.25">
      <c r="A64" s="8"/>
      <c r="B64" s="6"/>
      <c r="C64" s="6"/>
      <c r="D64" s="43" t="s">
        <v>62</v>
      </c>
      <c r="E64" s="43"/>
      <c r="F64" s="9"/>
    </row>
    <row r="65" spans="1:6" x14ac:dyDescent="0.25">
      <c r="A65" s="8"/>
      <c r="B65" s="6"/>
      <c r="C65" s="6"/>
      <c r="D65" s="43" t="s">
        <v>166</v>
      </c>
      <c r="E65" s="43"/>
      <c r="F65" s="9"/>
    </row>
    <row r="66" spans="1:6" x14ac:dyDescent="0.25">
      <c r="A66" s="8"/>
      <c r="B66" s="118" t="s">
        <v>63</v>
      </c>
      <c r="C66" s="118"/>
      <c r="D66" s="118"/>
      <c r="E66" s="119"/>
      <c r="F66" s="9">
        <v>0</v>
      </c>
    </row>
    <row r="67" spans="1:6" x14ac:dyDescent="0.25">
      <c r="A67" s="106" t="s">
        <v>155</v>
      </c>
      <c r="B67" s="107"/>
      <c r="C67" s="107"/>
      <c r="D67" s="107"/>
      <c r="E67" s="108"/>
      <c r="F67" s="100">
        <f>+F6+F56</f>
        <v>0</v>
      </c>
    </row>
    <row r="71" spans="1:6" ht="48.75" customHeight="1" x14ac:dyDescent="0.25">
      <c r="A71" s="24" t="s">
        <v>175</v>
      </c>
      <c r="B71" s="71" t="s">
        <v>156</v>
      </c>
      <c r="C71" s="71"/>
      <c r="D71" s="71"/>
      <c r="E71" s="71"/>
      <c r="F71" s="71"/>
    </row>
    <row r="72" spans="1:6" ht="33.75" customHeight="1" x14ac:dyDescent="0.25">
      <c r="A72" s="24" t="s">
        <v>176</v>
      </c>
      <c r="B72" s="71" t="s">
        <v>157</v>
      </c>
      <c r="C72" s="71"/>
      <c r="D72" s="71"/>
      <c r="E72" s="71"/>
      <c r="F72" s="71"/>
    </row>
    <row r="75" spans="1:6" x14ac:dyDescent="0.25">
      <c r="A75" s="14"/>
    </row>
    <row r="76" spans="1:6" x14ac:dyDescent="0.25">
      <c r="A76" s="14"/>
    </row>
  </sheetData>
  <sheetProtection password="A702" sheet="1" objects="1" scenarios="1" formatCells="0" formatColumns="0" formatRows="0" insertColumns="0" insertRows="0" deleteColumns="0" deleteRows="0" autoFilter="0"/>
  <mergeCells count="24">
    <mergeCell ref="B48:E48"/>
    <mergeCell ref="B50:E50"/>
    <mergeCell ref="B66:E66"/>
    <mergeCell ref="B53:E53"/>
    <mergeCell ref="B31:E31"/>
    <mergeCell ref="B60:E60"/>
    <mergeCell ref="B57:E57"/>
    <mergeCell ref="B63:E63"/>
    <mergeCell ref="A6:E6"/>
    <mergeCell ref="A56:E56"/>
    <mergeCell ref="B71:F71"/>
    <mergeCell ref="B72:F72"/>
    <mergeCell ref="A1:F1"/>
    <mergeCell ref="C23:E23"/>
    <mergeCell ref="C19:E19"/>
    <mergeCell ref="C15:E15"/>
    <mergeCell ref="C9:E9"/>
    <mergeCell ref="B8:E8"/>
    <mergeCell ref="A5:E5"/>
    <mergeCell ref="B3:D3"/>
    <mergeCell ref="A67:E67"/>
    <mergeCell ref="A7:E7"/>
    <mergeCell ref="A45:E45"/>
    <mergeCell ref="B46:E46"/>
  </mergeCells>
  <pageMargins left="0.51181102362204722" right="0.31496062992125984" top="0.74803149606299213" bottom="0.55118110236220474" header="0.31496062992125984" footer="0.31496062992125984"/>
  <pageSetup paperSize="9" orientation="portrait" r:id="rId1"/>
  <ignoredErrors>
    <ignoredError sqref="F6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G20" sqref="G20"/>
    </sheetView>
  </sheetViews>
  <sheetFormatPr baseColWidth="10" defaultRowHeight="15" x14ac:dyDescent="0.25"/>
  <cols>
    <col min="1" max="1" width="23.28515625" style="4" customWidth="1"/>
    <col min="2" max="3" width="11.42578125" style="4"/>
    <col min="4" max="5" width="3.5703125" style="4" customWidth="1"/>
    <col min="6" max="6" width="22.42578125" style="4" customWidth="1"/>
    <col min="7" max="7" width="14.5703125" style="4" customWidth="1"/>
    <col min="8" max="16384" width="11.42578125" style="4"/>
  </cols>
  <sheetData>
    <row r="1" spans="1:8" x14ac:dyDescent="0.25">
      <c r="A1" s="53" t="s">
        <v>173</v>
      </c>
      <c r="B1" s="54"/>
      <c r="C1" s="54"/>
      <c r="D1" s="54"/>
      <c r="E1" s="54"/>
      <c r="F1" s="54"/>
      <c r="G1" s="55"/>
    </row>
    <row r="3" spans="1:8" x14ac:dyDescent="0.25">
      <c r="A3" s="20" t="s">
        <v>0</v>
      </c>
      <c r="B3" s="50"/>
      <c r="C3" s="51"/>
      <c r="D3" s="51"/>
      <c r="E3" s="52"/>
      <c r="F3" s="15" t="s">
        <v>145</v>
      </c>
      <c r="G3" s="7"/>
      <c r="H3" s="6"/>
    </row>
    <row r="4" spans="1:8" x14ac:dyDescent="0.25">
      <c r="A4" s="16"/>
      <c r="B4" s="16"/>
      <c r="C4" s="16"/>
      <c r="D4" s="16"/>
      <c r="E4" s="16"/>
      <c r="F4" s="17"/>
      <c r="G4" s="18"/>
      <c r="H4" s="6"/>
    </row>
    <row r="5" spans="1:8" x14ac:dyDescent="0.25">
      <c r="A5" s="53" t="s">
        <v>1</v>
      </c>
      <c r="B5" s="54"/>
      <c r="C5" s="54"/>
      <c r="D5" s="54"/>
      <c r="E5" s="54"/>
      <c r="F5" s="55"/>
      <c r="G5" s="48" t="s">
        <v>10</v>
      </c>
    </row>
    <row r="6" spans="1:8" x14ac:dyDescent="0.25">
      <c r="A6" s="94" t="s">
        <v>64</v>
      </c>
      <c r="B6" s="95"/>
      <c r="C6" s="95"/>
      <c r="D6" s="95"/>
      <c r="E6" s="95"/>
      <c r="F6" s="96"/>
      <c r="G6" s="100">
        <f>+G7+G11+G13+G15</f>
        <v>0</v>
      </c>
    </row>
    <row r="7" spans="1:8" x14ac:dyDescent="0.25">
      <c r="A7" s="8"/>
      <c r="B7" s="72" t="s">
        <v>65</v>
      </c>
      <c r="C7" s="72"/>
      <c r="D7" s="72"/>
      <c r="E7" s="72"/>
      <c r="F7" s="73"/>
      <c r="G7" s="2">
        <f>+Pto_Gastos_Analítico!J7</f>
        <v>0</v>
      </c>
    </row>
    <row r="8" spans="1:8" x14ac:dyDescent="0.25">
      <c r="A8" s="8"/>
      <c r="B8" s="6"/>
      <c r="C8" s="72" t="s">
        <v>66</v>
      </c>
      <c r="D8" s="72"/>
      <c r="E8" s="72"/>
      <c r="F8" s="73"/>
      <c r="G8" s="2">
        <f>+Pto_Gastos_Analítico!J8</f>
        <v>0</v>
      </c>
    </row>
    <row r="9" spans="1:8" x14ac:dyDescent="0.25">
      <c r="A9" s="8"/>
      <c r="B9" s="6"/>
      <c r="C9" s="72" t="s">
        <v>67</v>
      </c>
      <c r="D9" s="72"/>
      <c r="E9" s="72"/>
      <c r="F9" s="73"/>
      <c r="G9" s="2">
        <f>+Pto_Gastos_Analítico!J31</f>
        <v>0</v>
      </c>
    </row>
    <row r="10" spans="1:8" x14ac:dyDescent="0.25">
      <c r="A10" s="8"/>
      <c r="B10" s="6"/>
      <c r="C10" s="72" t="s">
        <v>68</v>
      </c>
      <c r="D10" s="72"/>
      <c r="E10" s="72"/>
      <c r="F10" s="73"/>
      <c r="G10" s="2">
        <f>+Pto_Gastos_Analítico!J43</f>
        <v>0</v>
      </c>
    </row>
    <row r="11" spans="1:8" x14ac:dyDescent="0.25">
      <c r="A11" s="8"/>
      <c r="B11" s="72" t="s">
        <v>69</v>
      </c>
      <c r="C11" s="72"/>
      <c r="D11" s="72"/>
      <c r="E11" s="72"/>
      <c r="F11" s="73"/>
      <c r="G11" s="2">
        <f>+Pto_Gastos_Analítico!J62</f>
        <v>0</v>
      </c>
    </row>
    <row r="12" spans="1:8" x14ac:dyDescent="0.25">
      <c r="A12" s="8"/>
      <c r="B12" s="6"/>
      <c r="C12" s="72" t="s">
        <v>70</v>
      </c>
      <c r="D12" s="72"/>
      <c r="E12" s="72"/>
      <c r="F12" s="73"/>
      <c r="G12" s="2">
        <f>+Pto_Gastos_Analítico!J63</f>
        <v>0</v>
      </c>
    </row>
    <row r="13" spans="1:8" x14ac:dyDescent="0.25">
      <c r="A13" s="8"/>
      <c r="B13" s="72" t="s">
        <v>71</v>
      </c>
      <c r="C13" s="72"/>
      <c r="D13" s="72"/>
      <c r="E13" s="72"/>
      <c r="F13" s="73"/>
      <c r="G13" s="2">
        <f>+Pto_Gastos_Analítico!J64</f>
        <v>0</v>
      </c>
    </row>
    <row r="14" spans="1:8" x14ac:dyDescent="0.25">
      <c r="A14" s="8"/>
      <c r="B14" s="6"/>
      <c r="C14" s="72" t="s">
        <v>72</v>
      </c>
      <c r="D14" s="72"/>
      <c r="E14" s="72"/>
      <c r="F14" s="73"/>
      <c r="G14" s="2">
        <f>+Pto_Gastos_Analítico!J65+Pto_Gastos_Analítico!J66</f>
        <v>0</v>
      </c>
    </row>
    <row r="15" spans="1:8" x14ac:dyDescent="0.25">
      <c r="A15" s="8"/>
      <c r="B15" s="103" t="s">
        <v>128</v>
      </c>
      <c r="C15" s="103"/>
      <c r="D15" s="103"/>
      <c r="E15" s="103"/>
      <c r="F15" s="104"/>
      <c r="G15" s="2">
        <f>+Pto_Gastos_Analítico!J67</f>
        <v>0</v>
      </c>
    </row>
    <row r="16" spans="1:8" x14ac:dyDescent="0.25">
      <c r="A16" s="94" t="s">
        <v>73</v>
      </c>
      <c r="B16" s="95"/>
      <c r="C16" s="95"/>
      <c r="D16" s="95"/>
      <c r="E16" s="95"/>
      <c r="F16" s="96"/>
      <c r="G16" s="100">
        <f>+G17+G20+G22+G24+G26</f>
        <v>0</v>
      </c>
    </row>
    <row r="17" spans="1:7" x14ac:dyDescent="0.25">
      <c r="A17" s="8"/>
      <c r="B17" s="72" t="s">
        <v>74</v>
      </c>
      <c r="C17" s="72"/>
      <c r="D17" s="72"/>
      <c r="E17" s="72"/>
      <c r="F17" s="73"/>
      <c r="G17" s="2">
        <f>+Pto_Gastos_Analítico!J70</f>
        <v>0</v>
      </c>
    </row>
    <row r="18" spans="1:7" x14ac:dyDescent="0.25">
      <c r="A18" s="8"/>
      <c r="B18" s="6"/>
      <c r="C18" s="72" t="s">
        <v>75</v>
      </c>
      <c r="D18" s="72"/>
      <c r="E18" s="72"/>
      <c r="F18" s="73"/>
      <c r="G18" s="2">
        <f>+Pto_Gastos_Analítico!J71</f>
        <v>0</v>
      </c>
    </row>
    <row r="19" spans="1:7" x14ac:dyDescent="0.25">
      <c r="A19" s="8"/>
      <c r="B19" s="6"/>
      <c r="C19" s="72" t="s">
        <v>76</v>
      </c>
      <c r="D19" s="72"/>
      <c r="E19" s="72"/>
      <c r="F19" s="73"/>
      <c r="G19" s="2">
        <f>+Pto_Gastos_Analítico!J81</f>
        <v>0</v>
      </c>
    </row>
    <row r="20" spans="1:7" x14ac:dyDescent="0.25">
      <c r="A20" s="8"/>
      <c r="B20" s="72" t="s">
        <v>77</v>
      </c>
      <c r="C20" s="72"/>
      <c r="D20" s="72"/>
      <c r="E20" s="72"/>
      <c r="F20" s="73"/>
      <c r="G20" s="2">
        <f>+Pto_Gastos_Analítico!J83</f>
        <v>0</v>
      </c>
    </row>
    <row r="21" spans="1:7" x14ac:dyDescent="0.25">
      <c r="A21" s="8"/>
      <c r="B21" s="6"/>
      <c r="C21" s="72" t="s">
        <v>78</v>
      </c>
      <c r="D21" s="72"/>
      <c r="E21" s="72"/>
      <c r="F21" s="73"/>
      <c r="G21" s="2">
        <f>+Pto_Gastos_Analítico!J84</f>
        <v>0</v>
      </c>
    </row>
    <row r="22" spans="1:7" x14ac:dyDescent="0.25">
      <c r="A22" s="8"/>
      <c r="B22" s="72" t="s">
        <v>79</v>
      </c>
      <c r="C22" s="72"/>
      <c r="D22" s="72"/>
      <c r="E22" s="72"/>
      <c r="F22" s="73"/>
      <c r="G22" s="2">
        <f>+Pto_Gastos_Analítico!J85</f>
        <v>0</v>
      </c>
    </row>
    <row r="23" spans="1:7" x14ac:dyDescent="0.25">
      <c r="A23" s="8"/>
      <c r="B23" s="6"/>
      <c r="C23" s="72" t="s">
        <v>80</v>
      </c>
      <c r="D23" s="72"/>
      <c r="E23" s="72"/>
      <c r="F23" s="73"/>
      <c r="G23" s="2">
        <f>+Pto_Gastos_Analítico!J86+Pto_Gastos_Analítico!J87+Pto_Gastos_Analítico!J88</f>
        <v>0</v>
      </c>
    </row>
    <row r="24" spans="1:7" x14ac:dyDescent="0.25">
      <c r="A24" s="8"/>
      <c r="B24" s="72" t="s">
        <v>81</v>
      </c>
      <c r="C24" s="72"/>
      <c r="D24" s="72"/>
      <c r="E24" s="72"/>
      <c r="F24" s="73"/>
      <c r="G24" s="2">
        <f>+Pto_Gastos_Analítico!J89</f>
        <v>0</v>
      </c>
    </row>
    <row r="25" spans="1:7" x14ac:dyDescent="0.25">
      <c r="A25" s="8"/>
      <c r="B25" s="6"/>
      <c r="C25" s="120" t="s">
        <v>82</v>
      </c>
      <c r="D25" s="120"/>
      <c r="E25" s="120"/>
      <c r="F25" s="121"/>
      <c r="G25" s="2">
        <f>+Pto_Gastos_Analítico!J90+Pto_Gastos_Analítico!J91</f>
        <v>0</v>
      </c>
    </row>
    <row r="26" spans="1:7" x14ac:dyDescent="0.25">
      <c r="A26" s="8"/>
      <c r="B26" s="6" t="s">
        <v>144</v>
      </c>
      <c r="C26" s="10"/>
      <c r="D26" s="10"/>
      <c r="E26" s="10"/>
      <c r="F26" s="19"/>
      <c r="G26" s="2">
        <f>+Pto_Gastos_Analítico!J92</f>
        <v>0</v>
      </c>
    </row>
    <row r="27" spans="1:7" x14ac:dyDescent="0.25">
      <c r="A27" s="106" t="s">
        <v>174</v>
      </c>
      <c r="B27" s="107"/>
      <c r="C27" s="107"/>
      <c r="D27" s="107"/>
      <c r="E27" s="107"/>
      <c r="F27" s="108"/>
      <c r="G27" s="100">
        <f>+G6+G16</f>
        <v>0</v>
      </c>
    </row>
  </sheetData>
  <sheetProtection password="A702" sheet="1" objects="1" scenarios="1" formatCells="0" formatColumns="0" formatRows="0" insertColumns="0" insertRows="0" deleteColumns="0" deleteRows="0" autoFilter="0"/>
  <mergeCells count="24">
    <mergeCell ref="C12:F12"/>
    <mergeCell ref="C10:F10"/>
    <mergeCell ref="B11:F11"/>
    <mergeCell ref="A5:F5"/>
    <mergeCell ref="A6:F6"/>
    <mergeCell ref="B7:F7"/>
    <mergeCell ref="C8:F8"/>
    <mergeCell ref="C9:F9"/>
    <mergeCell ref="B15:F15"/>
    <mergeCell ref="A1:G1"/>
    <mergeCell ref="B3:E3"/>
    <mergeCell ref="A27:F27"/>
    <mergeCell ref="B20:F20"/>
    <mergeCell ref="C21:F21"/>
    <mergeCell ref="B22:F22"/>
    <mergeCell ref="C23:F23"/>
    <mergeCell ref="B24:F24"/>
    <mergeCell ref="C25:F25"/>
    <mergeCell ref="B13:F13"/>
    <mergeCell ref="C14:F14"/>
    <mergeCell ref="A16:F16"/>
    <mergeCell ref="B17:F17"/>
    <mergeCell ref="C18:F18"/>
    <mergeCell ref="C19:F19"/>
  </mergeCells>
  <pageMargins left="0.51181102362204722" right="0.31496062992125984"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377"/>
  <sheetViews>
    <sheetView workbookViewId="0">
      <selection activeCell="J10" sqref="J10"/>
    </sheetView>
  </sheetViews>
  <sheetFormatPr baseColWidth="10" defaultRowHeight="15" x14ac:dyDescent="0.25"/>
  <cols>
    <col min="1" max="1" width="11.42578125" style="4"/>
    <col min="2" max="2" width="12.7109375" style="4" customWidth="1"/>
    <col min="3" max="3" width="2.85546875" style="4" customWidth="1"/>
    <col min="4" max="4" width="2.42578125" style="4" customWidth="1"/>
    <col min="5" max="6" width="11.42578125" style="4"/>
    <col min="7" max="7" width="3" style="4" customWidth="1"/>
    <col min="8" max="8" width="3.140625" style="4" customWidth="1"/>
    <col min="9" max="9" width="14.5703125" style="4" customWidth="1"/>
    <col min="10" max="10" width="14.7109375" style="4" customWidth="1"/>
    <col min="11" max="62" width="11.42578125" style="6"/>
    <col min="63" max="16384" width="11.42578125" style="4"/>
  </cols>
  <sheetData>
    <row r="1" spans="1:14" x14ac:dyDescent="0.25">
      <c r="A1" s="53" t="s">
        <v>177</v>
      </c>
      <c r="B1" s="54"/>
      <c r="C1" s="54"/>
      <c r="D1" s="54"/>
      <c r="E1" s="54"/>
      <c r="F1" s="54"/>
      <c r="G1" s="54"/>
      <c r="H1" s="54"/>
      <c r="I1" s="54"/>
      <c r="J1" s="55"/>
    </row>
    <row r="3" spans="1:14" x14ac:dyDescent="0.25">
      <c r="A3" s="56" t="s">
        <v>0</v>
      </c>
      <c r="B3" s="57"/>
      <c r="C3" s="50"/>
      <c r="D3" s="51"/>
      <c r="E3" s="51"/>
      <c r="F3" s="51"/>
      <c r="G3" s="51"/>
      <c r="H3" s="52"/>
      <c r="I3" s="15" t="s">
        <v>145</v>
      </c>
      <c r="J3" s="7"/>
    </row>
    <row r="4" spans="1:14" x14ac:dyDescent="0.25">
      <c r="H4" s="6"/>
      <c r="I4" s="6"/>
      <c r="J4" s="6"/>
    </row>
    <row r="5" spans="1:14" x14ac:dyDescent="0.25">
      <c r="A5" s="53" t="s">
        <v>1</v>
      </c>
      <c r="B5" s="54"/>
      <c r="C5" s="54"/>
      <c r="D5" s="54"/>
      <c r="E5" s="54"/>
      <c r="F5" s="54"/>
      <c r="G5" s="54"/>
      <c r="H5" s="54"/>
      <c r="I5" s="54"/>
      <c r="J5" s="48" t="s">
        <v>10</v>
      </c>
    </row>
    <row r="6" spans="1:14" x14ac:dyDescent="0.25">
      <c r="A6" s="94" t="s">
        <v>64</v>
      </c>
      <c r="B6" s="95"/>
      <c r="C6" s="95"/>
      <c r="D6" s="95"/>
      <c r="E6" s="95"/>
      <c r="F6" s="95"/>
      <c r="G6" s="95"/>
      <c r="H6" s="95"/>
      <c r="I6" s="96"/>
      <c r="J6" s="100">
        <f>+J7+J62+J64+J67</f>
        <v>0</v>
      </c>
    </row>
    <row r="7" spans="1:14" x14ac:dyDescent="0.25">
      <c r="A7" s="8"/>
      <c r="B7" s="76" t="s">
        <v>65</v>
      </c>
      <c r="C7" s="76"/>
      <c r="D7" s="76"/>
      <c r="E7" s="76"/>
      <c r="F7" s="76"/>
      <c r="G7" s="76"/>
      <c r="H7" s="76"/>
      <c r="I7" s="76"/>
      <c r="J7" s="115">
        <f>+J8+J31+J43</f>
        <v>0</v>
      </c>
    </row>
    <row r="8" spans="1:14" x14ac:dyDescent="0.25">
      <c r="A8" s="8"/>
      <c r="B8" s="6"/>
      <c r="C8" s="76" t="s">
        <v>83</v>
      </c>
      <c r="D8" s="76"/>
      <c r="E8" s="76"/>
      <c r="F8" s="76"/>
      <c r="G8" s="76"/>
      <c r="H8" s="76"/>
      <c r="I8" s="76"/>
      <c r="J8" s="115">
        <f>+J9+J16+J23+J24+J30</f>
        <v>0</v>
      </c>
    </row>
    <row r="9" spans="1:14" x14ac:dyDescent="0.25">
      <c r="A9" s="8"/>
      <c r="B9" s="6"/>
      <c r="C9" s="43"/>
      <c r="D9" s="72" t="s">
        <v>90</v>
      </c>
      <c r="E9" s="72"/>
      <c r="F9" s="72"/>
      <c r="G9" s="72"/>
      <c r="H9" s="72"/>
      <c r="I9" s="73"/>
      <c r="J9" s="9">
        <f>SUM(J10:J15)</f>
        <v>0</v>
      </c>
      <c r="N9" s="46"/>
    </row>
    <row r="10" spans="1:14" x14ac:dyDescent="0.25">
      <c r="A10" s="8"/>
      <c r="B10" s="6"/>
      <c r="C10" s="6"/>
      <c r="D10" s="6"/>
      <c r="E10" s="72" t="s">
        <v>84</v>
      </c>
      <c r="F10" s="72"/>
      <c r="G10" s="72"/>
      <c r="H10" s="72"/>
      <c r="I10" s="72"/>
      <c r="J10" s="9"/>
    </row>
    <row r="11" spans="1:14" x14ac:dyDescent="0.25">
      <c r="A11" s="8"/>
      <c r="B11" s="6"/>
      <c r="C11" s="6"/>
      <c r="D11" s="6"/>
      <c r="E11" s="72" t="s">
        <v>85</v>
      </c>
      <c r="F11" s="72"/>
      <c r="G11" s="72"/>
      <c r="H11" s="72"/>
      <c r="I11" s="72"/>
      <c r="J11" s="9"/>
    </row>
    <row r="12" spans="1:14" x14ac:dyDescent="0.25">
      <c r="A12" s="8"/>
      <c r="B12" s="6"/>
      <c r="C12" s="6"/>
      <c r="D12" s="6"/>
      <c r="E12" s="72" t="s">
        <v>86</v>
      </c>
      <c r="F12" s="72"/>
      <c r="G12" s="72"/>
      <c r="H12" s="72"/>
      <c r="I12" s="72"/>
      <c r="J12" s="9"/>
    </row>
    <row r="13" spans="1:14" x14ac:dyDescent="0.25">
      <c r="A13" s="8"/>
      <c r="B13" s="6"/>
      <c r="C13" s="6"/>
      <c r="D13" s="6"/>
      <c r="E13" s="72" t="s">
        <v>87</v>
      </c>
      <c r="F13" s="72"/>
      <c r="G13" s="72"/>
      <c r="H13" s="72"/>
      <c r="I13" s="72"/>
      <c r="J13" s="9"/>
    </row>
    <row r="14" spans="1:14" x14ac:dyDescent="0.25">
      <c r="A14" s="8"/>
      <c r="B14" s="6"/>
      <c r="C14" s="6"/>
      <c r="D14" s="6"/>
      <c r="E14" s="72" t="s">
        <v>88</v>
      </c>
      <c r="F14" s="72"/>
      <c r="G14" s="72"/>
      <c r="H14" s="72"/>
      <c r="I14" s="72"/>
      <c r="J14" s="9"/>
    </row>
    <row r="15" spans="1:14" x14ac:dyDescent="0.25">
      <c r="A15" s="8"/>
      <c r="B15" s="6"/>
      <c r="C15" s="6"/>
      <c r="D15" s="6"/>
      <c r="E15" s="72" t="s">
        <v>89</v>
      </c>
      <c r="F15" s="72"/>
      <c r="G15" s="72"/>
      <c r="H15" s="72"/>
      <c r="I15" s="73"/>
      <c r="J15" s="9"/>
    </row>
    <row r="16" spans="1:14" x14ac:dyDescent="0.25">
      <c r="A16" s="8"/>
      <c r="B16" s="6"/>
      <c r="C16" s="6"/>
      <c r="D16" s="72" t="s">
        <v>91</v>
      </c>
      <c r="E16" s="72"/>
      <c r="F16" s="72"/>
      <c r="G16" s="72"/>
      <c r="H16" s="72"/>
      <c r="I16" s="72"/>
      <c r="J16" s="9"/>
    </row>
    <row r="17" spans="1:10" x14ac:dyDescent="0.25">
      <c r="A17" s="8"/>
      <c r="B17" s="6"/>
      <c r="C17" s="6"/>
      <c r="D17" s="6"/>
      <c r="E17" s="72" t="s">
        <v>92</v>
      </c>
      <c r="F17" s="72"/>
      <c r="G17" s="72"/>
      <c r="H17" s="72"/>
      <c r="I17" s="72"/>
      <c r="J17" s="9"/>
    </row>
    <row r="18" spans="1:10" x14ac:dyDescent="0.25">
      <c r="A18" s="8"/>
      <c r="B18" s="6"/>
      <c r="C18" s="6"/>
      <c r="D18" s="6"/>
      <c r="E18" s="72" t="s">
        <v>85</v>
      </c>
      <c r="F18" s="72"/>
      <c r="G18" s="72"/>
      <c r="H18" s="72"/>
      <c r="I18" s="72"/>
      <c r="J18" s="9"/>
    </row>
    <row r="19" spans="1:10" x14ac:dyDescent="0.25">
      <c r="A19" s="8"/>
      <c r="B19" s="6"/>
      <c r="C19" s="6"/>
      <c r="D19" s="6"/>
      <c r="E19" s="72" t="s">
        <v>86</v>
      </c>
      <c r="F19" s="72"/>
      <c r="G19" s="72"/>
      <c r="H19" s="72"/>
      <c r="I19" s="73"/>
      <c r="J19" s="9"/>
    </row>
    <row r="20" spans="1:10" x14ac:dyDescent="0.25">
      <c r="A20" s="8"/>
      <c r="B20" s="6"/>
      <c r="C20" s="6"/>
      <c r="D20" s="6"/>
      <c r="E20" s="72" t="s">
        <v>87</v>
      </c>
      <c r="F20" s="72"/>
      <c r="G20" s="72"/>
      <c r="H20" s="72"/>
      <c r="I20" s="72"/>
      <c r="J20" s="9"/>
    </row>
    <row r="21" spans="1:10" x14ac:dyDescent="0.25">
      <c r="A21" s="8"/>
      <c r="B21" s="6"/>
      <c r="C21" s="6"/>
      <c r="D21" s="6"/>
      <c r="E21" s="72" t="s">
        <v>88</v>
      </c>
      <c r="F21" s="72"/>
      <c r="G21" s="72"/>
      <c r="H21" s="72"/>
      <c r="I21" s="72"/>
      <c r="J21" s="9"/>
    </row>
    <row r="22" spans="1:10" x14ac:dyDescent="0.25">
      <c r="A22" s="8"/>
      <c r="B22" s="6"/>
      <c r="C22" s="6"/>
      <c r="D22" s="6"/>
      <c r="E22" s="72" t="s">
        <v>89</v>
      </c>
      <c r="F22" s="72"/>
      <c r="G22" s="72"/>
      <c r="H22" s="72"/>
      <c r="I22" s="73"/>
      <c r="J22" s="9"/>
    </row>
    <row r="23" spans="1:10" x14ac:dyDescent="0.25">
      <c r="A23" s="8"/>
      <c r="B23" s="6"/>
      <c r="C23" s="6"/>
      <c r="D23" s="72" t="s">
        <v>93</v>
      </c>
      <c r="E23" s="72"/>
      <c r="F23" s="72"/>
      <c r="G23" s="72"/>
      <c r="H23" s="72"/>
      <c r="I23" s="72"/>
      <c r="J23" s="9">
        <v>0</v>
      </c>
    </row>
    <row r="24" spans="1:10" x14ac:dyDescent="0.25">
      <c r="A24" s="8"/>
      <c r="B24" s="6"/>
      <c r="C24" s="6"/>
      <c r="D24" s="72" t="s">
        <v>94</v>
      </c>
      <c r="E24" s="72"/>
      <c r="F24" s="72"/>
      <c r="G24" s="72"/>
      <c r="H24" s="72"/>
      <c r="I24" s="73"/>
      <c r="J24" s="9">
        <f>SUM(J25:J29)</f>
        <v>0</v>
      </c>
    </row>
    <row r="25" spans="1:10" x14ac:dyDescent="0.25">
      <c r="A25" s="8"/>
      <c r="B25" s="6"/>
      <c r="C25" s="6"/>
      <c r="D25" s="6"/>
      <c r="E25" s="72" t="s">
        <v>95</v>
      </c>
      <c r="F25" s="72"/>
      <c r="G25" s="72"/>
      <c r="H25" s="72"/>
      <c r="I25" s="72"/>
      <c r="J25" s="9"/>
    </row>
    <row r="26" spans="1:10" x14ac:dyDescent="0.25">
      <c r="A26" s="8"/>
      <c r="B26" s="6"/>
      <c r="C26" s="6"/>
      <c r="D26" s="6"/>
      <c r="E26" s="72" t="s">
        <v>86</v>
      </c>
      <c r="F26" s="72"/>
      <c r="G26" s="72"/>
      <c r="H26" s="72"/>
      <c r="I26" s="72"/>
      <c r="J26" s="9"/>
    </row>
    <row r="27" spans="1:10" x14ac:dyDescent="0.25">
      <c r="A27" s="8"/>
      <c r="B27" s="6"/>
      <c r="C27" s="6"/>
      <c r="D27" s="6"/>
      <c r="E27" s="72" t="s">
        <v>87</v>
      </c>
      <c r="F27" s="72"/>
      <c r="G27" s="72"/>
      <c r="H27" s="72"/>
      <c r="I27" s="72"/>
      <c r="J27" s="9"/>
    </row>
    <row r="28" spans="1:10" x14ac:dyDescent="0.25">
      <c r="A28" s="8"/>
      <c r="B28" s="6"/>
      <c r="C28" s="6"/>
      <c r="D28" s="6"/>
      <c r="E28" s="72" t="s">
        <v>88</v>
      </c>
      <c r="F28" s="72"/>
      <c r="G28" s="72"/>
      <c r="H28" s="72"/>
      <c r="I28" s="72"/>
      <c r="J28" s="9"/>
    </row>
    <row r="29" spans="1:10" x14ac:dyDescent="0.25">
      <c r="A29" s="8"/>
      <c r="B29" s="6"/>
      <c r="C29" s="6"/>
      <c r="D29" s="6"/>
      <c r="E29" s="72" t="s">
        <v>89</v>
      </c>
      <c r="F29" s="72"/>
      <c r="G29" s="72"/>
      <c r="H29" s="72"/>
      <c r="I29" s="73"/>
      <c r="J29" s="9"/>
    </row>
    <row r="30" spans="1:10" x14ac:dyDescent="0.25">
      <c r="A30" s="8"/>
      <c r="B30" s="6"/>
      <c r="C30" s="6"/>
      <c r="D30" s="72" t="s">
        <v>96</v>
      </c>
      <c r="E30" s="72"/>
      <c r="F30" s="72"/>
      <c r="G30" s="72"/>
      <c r="H30" s="72"/>
      <c r="I30" s="72"/>
      <c r="J30" s="9">
        <v>0</v>
      </c>
    </row>
    <row r="31" spans="1:10" x14ac:dyDescent="0.25">
      <c r="A31" s="8"/>
      <c r="B31" s="6"/>
      <c r="C31" s="76" t="s">
        <v>97</v>
      </c>
      <c r="D31" s="76"/>
      <c r="E31" s="76"/>
      <c r="F31" s="76"/>
      <c r="G31" s="76"/>
      <c r="H31" s="76"/>
      <c r="I31" s="117"/>
      <c r="J31" s="115">
        <f>SUM(J32:J42)</f>
        <v>0</v>
      </c>
    </row>
    <row r="32" spans="1:10" x14ac:dyDescent="0.25">
      <c r="A32" s="8"/>
      <c r="B32" s="6"/>
      <c r="C32" s="6"/>
      <c r="D32" s="72" t="s">
        <v>98</v>
      </c>
      <c r="E32" s="72"/>
      <c r="F32" s="72"/>
      <c r="G32" s="72"/>
      <c r="H32" s="72"/>
      <c r="I32" s="73"/>
      <c r="J32" s="9"/>
    </row>
    <row r="33" spans="1:10" x14ac:dyDescent="0.25">
      <c r="A33" s="8"/>
      <c r="B33" s="6"/>
      <c r="C33" s="6"/>
      <c r="D33" s="72" t="s">
        <v>99</v>
      </c>
      <c r="E33" s="72"/>
      <c r="F33" s="72"/>
      <c r="G33" s="72"/>
      <c r="H33" s="72"/>
      <c r="I33" s="73"/>
      <c r="J33" s="9"/>
    </row>
    <row r="34" spans="1:10" x14ac:dyDescent="0.25">
      <c r="A34" s="8"/>
      <c r="B34" s="6"/>
      <c r="C34" s="6"/>
      <c r="D34" s="72" t="s">
        <v>100</v>
      </c>
      <c r="E34" s="72"/>
      <c r="F34" s="72"/>
      <c r="G34" s="72"/>
      <c r="H34" s="72"/>
      <c r="I34" s="73"/>
      <c r="J34" s="9"/>
    </row>
    <row r="35" spans="1:10" x14ac:dyDescent="0.25">
      <c r="A35" s="8"/>
      <c r="B35" s="6"/>
      <c r="C35" s="6"/>
      <c r="D35" s="72" t="s">
        <v>101</v>
      </c>
      <c r="E35" s="72"/>
      <c r="F35" s="72"/>
      <c r="G35" s="72"/>
      <c r="H35" s="72"/>
      <c r="I35" s="73"/>
      <c r="J35" s="9"/>
    </row>
    <row r="36" spans="1:10" x14ac:dyDescent="0.25">
      <c r="A36" s="8"/>
      <c r="B36" s="6"/>
      <c r="C36" s="6"/>
      <c r="D36" s="72" t="s">
        <v>103</v>
      </c>
      <c r="E36" s="72"/>
      <c r="F36" s="72"/>
      <c r="G36" s="72"/>
      <c r="H36" s="72"/>
      <c r="I36" s="73"/>
      <c r="J36" s="9"/>
    </row>
    <row r="37" spans="1:10" x14ac:dyDescent="0.25">
      <c r="A37" s="8"/>
      <c r="B37" s="6"/>
      <c r="C37" s="6"/>
      <c r="D37" s="72" t="s">
        <v>102</v>
      </c>
      <c r="E37" s="72"/>
      <c r="F37" s="72"/>
      <c r="G37" s="72"/>
      <c r="H37" s="72"/>
      <c r="I37" s="73"/>
      <c r="J37" s="9"/>
    </row>
    <row r="38" spans="1:10" x14ac:dyDescent="0.25">
      <c r="A38" s="8"/>
      <c r="B38" s="6"/>
      <c r="C38" s="6"/>
      <c r="D38" s="72" t="s">
        <v>104</v>
      </c>
      <c r="E38" s="72"/>
      <c r="F38" s="72"/>
      <c r="G38" s="72"/>
      <c r="H38" s="72"/>
      <c r="I38" s="73"/>
      <c r="J38" s="9"/>
    </row>
    <row r="39" spans="1:10" x14ac:dyDescent="0.25">
      <c r="A39" s="8"/>
      <c r="B39" s="6"/>
      <c r="C39" s="6"/>
      <c r="D39" s="72" t="s">
        <v>105</v>
      </c>
      <c r="E39" s="72"/>
      <c r="F39" s="72"/>
      <c r="G39" s="72"/>
      <c r="H39" s="72"/>
      <c r="I39" s="73"/>
      <c r="J39" s="9"/>
    </row>
    <row r="40" spans="1:10" x14ac:dyDescent="0.25">
      <c r="A40" s="8"/>
      <c r="B40" s="6"/>
      <c r="C40" s="6"/>
      <c r="D40" s="72" t="s">
        <v>106</v>
      </c>
      <c r="E40" s="72"/>
      <c r="F40" s="72"/>
      <c r="G40" s="72"/>
      <c r="H40" s="72"/>
      <c r="I40" s="73"/>
      <c r="J40" s="9"/>
    </row>
    <row r="41" spans="1:10" x14ac:dyDescent="0.25">
      <c r="A41" s="8"/>
      <c r="B41" s="6"/>
      <c r="C41" s="6"/>
      <c r="D41" s="72" t="s">
        <v>107</v>
      </c>
      <c r="E41" s="72"/>
      <c r="F41" s="72"/>
      <c r="G41" s="72"/>
      <c r="H41" s="72"/>
      <c r="I41" s="73"/>
      <c r="J41" s="9"/>
    </row>
    <row r="42" spans="1:10" x14ac:dyDescent="0.25">
      <c r="A42" s="8"/>
      <c r="B42" s="6"/>
      <c r="C42" s="6"/>
      <c r="D42" s="72" t="s">
        <v>23</v>
      </c>
      <c r="E42" s="72"/>
      <c r="F42" s="72"/>
      <c r="G42" s="72"/>
      <c r="H42" s="72"/>
      <c r="I42" s="73"/>
      <c r="J42" s="9"/>
    </row>
    <row r="43" spans="1:10" x14ac:dyDescent="0.25">
      <c r="A43" s="8"/>
      <c r="B43" s="10"/>
      <c r="C43" s="76" t="s">
        <v>108</v>
      </c>
      <c r="D43" s="76"/>
      <c r="E43" s="76"/>
      <c r="F43" s="76"/>
      <c r="G43" s="76"/>
      <c r="H43" s="76"/>
      <c r="I43" s="117"/>
      <c r="J43" s="115">
        <f>SUM(J44:J61)</f>
        <v>0</v>
      </c>
    </row>
    <row r="44" spans="1:10" x14ac:dyDescent="0.25">
      <c r="A44" s="8"/>
      <c r="B44" s="6"/>
      <c r="C44" s="6"/>
      <c r="D44" s="72" t="s">
        <v>109</v>
      </c>
      <c r="E44" s="72"/>
      <c r="F44" s="72"/>
      <c r="G44" s="72"/>
      <c r="H44" s="72"/>
      <c r="I44" s="73"/>
      <c r="J44" s="9"/>
    </row>
    <row r="45" spans="1:10" x14ac:dyDescent="0.25">
      <c r="A45" s="8"/>
      <c r="B45" s="6"/>
      <c r="C45" s="6"/>
      <c r="D45" s="72" t="s">
        <v>110</v>
      </c>
      <c r="E45" s="72"/>
      <c r="F45" s="72"/>
      <c r="G45" s="72"/>
      <c r="H45" s="72"/>
      <c r="I45" s="73"/>
      <c r="J45" s="9"/>
    </row>
    <row r="46" spans="1:10" x14ac:dyDescent="0.25">
      <c r="A46" s="8"/>
      <c r="B46" s="6"/>
      <c r="C46" s="6"/>
      <c r="D46" s="72" t="s">
        <v>111</v>
      </c>
      <c r="E46" s="72"/>
      <c r="F46" s="72"/>
      <c r="G46" s="72"/>
      <c r="H46" s="72"/>
      <c r="I46" s="73"/>
      <c r="J46" s="9"/>
    </row>
    <row r="47" spans="1:10" x14ac:dyDescent="0.25">
      <c r="A47" s="8"/>
      <c r="B47" s="6"/>
      <c r="C47" s="6"/>
      <c r="D47" s="72" t="s">
        <v>112</v>
      </c>
      <c r="E47" s="72"/>
      <c r="F47" s="72"/>
      <c r="G47" s="72"/>
      <c r="H47" s="72"/>
      <c r="I47" s="73"/>
      <c r="J47" s="9"/>
    </row>
    <row r="48" spans="1:10" x14ac:dyDescent="0.25">
      <c r="A48" s="8"/>
      <c r="B48" s="6"/>
      <c r="C48" s="6"/>
      <c r="D48" s="72" t="s">
        <v>113</v>
      </c>
      <c r="E48" s="72"/>
      <c r="F48" s="72"/>
      <c r="G48" s="72"/>
      <c r="H48" s="72"/>
      <c r="I48" s="73"/>
      <c r="J48" s="9"/>
    </row>
    <row r="49" spans="1:10" x14ac:dyDescent="0.25">
      <c r="A49" s="8"/>
      <c r="B49" s="6"/>
      <c r="C49" s="6"/>
      <c r="D49" s="72" t="s">
        <v>114</v>
      </c>
      <c r="E49" s="72"/>
      <c r="F49" s="72"/>
      <c r="G49" s="72"/>
      <c r="H49" s="72"/>
      <c r="I49" s="73"/>
      <c r="J49" s="9"/>
    </row>
    <row r="50" spans="1:10" x14ac:dyDescent="0.25">
      <c r="A50" s="8"/>
      <c r="B50" s="6"/>
      <c r="C50" s="6"/>
      <c r="D50" s="72" t="s">
        <v>115</v>
      </c>
      <c r="E50" s="72"/>
      <c r="F50" s="72"/>
      <c r="G50" s="72"/>
      <c r="H50" s="72"/>
      <c r="I50" s="73"/>
      <c r="J50" s="9"/>
    </row>
    <row r="51" spans="1:10" x14ac:dyDescent="0.25">
      <c r="A51" s="8"/>
      <c r="B51" s="6"/>
      <c r="C51" s="6"/>
      <c r="D51" s="72" t="s">
        <v>116</v>
      </c>
      <c r="E51" s="72"/>
      <c r="F51" s="72"/>
      <c r="G51" s="72"/>
      <c r="H51" s="72"/>
      <c r="I51" s="73"/>
      <c r="J51" s="9"/>
    </row>
    <row r="52" spans="1:10" x14ac:dyDescent="0.25">
      <c r="A52" s="8"/>
      <c r="B52" s="6"/>
      <c r="C52" s="6"/>
      <c r="D52" s="72" t="s">
        <v>117</v>
      </c>
      <c r="E52" s="72"/>
      <c r="F52" s="72"/>
      <c r="G52" s="72"/>
      <c r="H52" s="72"/>
      <c r="I52" s="73"/>
      <c r="J52" s="9"/>
    </row>
    <row r="53" spans="1:10" x14ac:dyDescent="0.25">
      <c r="A53" s="8"/>
      <c r="B53" s="6"/>
      <c r="C53" s="6"/>
      <c r="D53" s="72" t="s">
        <v>118</v>
      </c>
      <c r="E53" s="72"/>
      <c r="F53" s="72"/>
      <c r="G53" s="72"/>
      <c r="H53" s="72"/>
      <c r="I53" s="73"/>
      <c r="J53" s="9"/>
    </row>
    <row r="54" spans="1:10" x14ac:dyDescent="0.25">
      <c r="A54" s="8"/>
      <c r="B54" s="6"/>
      <c r="C54" s="6"/>
      <c r="D54" s="72" t="s">
        <v>119</v>
      </c>
      <c r="E54" s="72"/>
      <c r="F54" s="72"/>
      <c r="G54" s="72"/>
      <c r="H54" s="72"/>
      <c r="I54" s="73"/>
      <c r="J54" s="9"/>
    </row>
    <row r="55" spans="1:10" x14ac:dyDescent="0.25">
      <c r="A55" s="8"/>
      <c r="B55" s="6"/>
      <c r="C55" s="6"/>
      <c r="D55" s="72" t="s">
        <v>120</v>
      </c>
      <c r="E55" s="72"/>
      <c r="F55" s="72"/>
      <c r="G55" s="72"/>
      <c r="H55" s="72"/>
      <c r="I55" s="73"/>
      <c r="J55" s="9"/>
    </row>
    <row r="56" spans="1:10" x14ac:dyDescent="0.25">
      <c r="A56" s="8"/>
      <c r="B56" s="6"/>
      <c r="C56" s="6"/>
      <c r="D56" s="72" t="s">
        <v>121</v>
      </c>
      <c r="E56" s="72"/>
      <c r="F56" s="72"/>
      <c r="G56" s="72"/>
      <c r="H56" s="72"/>
      <c r="I56" s="73"/>
      <c r="J56" s="9"/>
    </row>
    <row r="57" spans="1:10" x14ac:dyDescent="0.25">
      <c r="A57" s="8"/>
      <c r="B57" s="6"/>
      <c r="C57" s="6"/>
      <c r="D57" s="72" t="s">
        <v>122</v>
      </c>
      <c r="E57" s="72"/>
      <c r="F57" s="72"/>
      <c r="G57" s="72"/>
      <c r="H57" s="72"/>
      <c r="I57" s="73"/>
      <c r="J57" s="9"/>
    </row>
    <row r="58" spans="1:10" x14ac:dyDescent="0.25">
      <c r="A58" s="8"/>
      <c r="B58" s="6"/>
      <c r="C58" s="6"/>
      <c r="D58" s="72" t="s">
        <v>123</v>
      </c>
      <c r="E58" s="72"/>
      <c r="F58" s="72"/>
      <c r="G58" s="72"/>
      <c r="H58" s="72"/>
      <c r="I58" s="73"/>
      <c r="J58" s="9"/>
    </row>
    <row r="59" spans="1:10" x14ac:dyDescent="0.25">
      <c r="A59" s="8"/>
      <c r="B59" s="6"/>
      <c r="C59" s="6"/>
      <c r="D59" s="72" t="s">
        <v>124</v>
      </c>
      <c r="E59" s="72"/>
      <c r="F59" s="72"/>
      <c r="G59" s="72"/>
      <c r="H59" s="72"/>
      <c r="I59" s="73"/>
      <c r="J59" s="9"/>
    </row>
    <row r="60" spans="1:10" x14ac:dyDescent="0.25">
      <c r="A60" s="8"/>
      <c r="B60" s="6"/>
      <c r="C60" s="6"/>
      <c r="D60" s="72" t="s">
        <v>125</v>
      </c>
      <c r="E60" s="72"/>
      <c r="F60" s="72"/>
      <c r="G60" s="72"/>
      <c r="H60" s="72"/>
      <c r="I60" s="73"/>
      <c r="J60" s="9"/>
    </row>
    <row r="61" spans="1:10" x14ac:dyDescent="0.25">
      <c r="A61" s="8"/>
      <c r="B61" s="6"/>
      <c r="C61" s="6"/>
      <c r="D61" s="72" t="s">
        <v>23</v>
      </c>
      <c r="E61" s="72"/>
      <c r="F61" s="72"/>
      <c r="G61" s="72"/>
      <c r="H61" s="72"/>
      <c r="I61" s="73"/>
      <c r="J61" s="9"/>
    </row>
    <row r="62" spans="1:10" x14ac:dyDescent="0.25">
      <c r="A62" s="8"/>
      <c r="B62" s="76" t="s">
        <v>69</v>
      </c>
      <c r="C62" s="76"/>
      <c r="D62" s="76"/>
      <c r="E62" s="76"/>
      <c r="F62" s="76"/>
      <c r="G62" s="76"/>
      <c r="H62" s="76"/>
      <c r="I62" s="76"/>
      <c r="J62" s="115">
        <f>SUM(J63)</f>
        <v>0</v>
      </c>
    </row>
    <row r="63" spans="1:10" x14ac:dyDescent="0.25">
      <c r="A63" s="8"/>
      <c r="B63" s="6"/>
      <c r="C63" s="72" t="s">
        <v>179</v>
      </c>
      <c r="D63" s="72"/>
      <c r="E63" s="72"/>
      <c r="F63" s="72"/>
      <c r="G63" s="72"/>
      <c r="H63" s="72"/>
      <c r="I63" s="73"/>
      <c r="J63" s="9"/>
    </row>
    <row r="64" spans="1:10" x14ac:dyDescent="0.25">
      <c r="A64" s="8"/>
      <c r="B64" s="76" t="s">
        <v>71</v>
      </c>
      <c r="C64" s="76"/>
      <c r="D64" s="76"/>
      <c r="E64" s="76"/>
      <c r="F64" s="76"/>
      <c r="G64" s="76"/>
      <c r="H64" s="76"/>
      <c r="I64" s="117"/>
      <c r="J64" s="115">
        <f>SUM(J65:J66)</f>
        <v>0</v>
      </c>
    </row>
    <row r="65" spans="1:24" x14ac:dyDescent="0.25">
      <c r="A65" s="8"/>
      <c r="B65" s="6"/>
      <c r="C65" s="72" t="s">
        <v>127</v>
      </c>
      <c r="D65" s="72"/>
      <c r="E65" s="72"/>
      <c r="F65" s="72"/>
      <c r="G65" s="72"/>
      <c r="H65" s="72"/>
      <c r="I65" s="73"/>
      <c r="J65" s="9"/>
    </row>
    <row r="66" spans="1:24" x14ac:dyDescent="0.25">
      <c r="A66" s="8"/>
      <c r="B66" s="6"/>
      <c r="C66" s="72" t="s">
        <v>126</v>
      </c>
      <c r="D66" s="72"/>
      <c r="E66" s="72"/>
      <c r="F66" s="72"/>
      <c r="G66" s="72"/>
      <c r="H66" s="72"/>
      <c r="I66" s="73"/>
      <c r="J66" s="9"/>
    </row>
    <row r="67" spans="1:24" x14ac:dyDescent="0.25">
      <c r="A67" s="8"/>
      <c r="B67" s="76" t="s">
        <v>128</v>
      </c>
      <c r="C67" s="76"/>
      <c r="D67" s="76"/>
      <c r="E67" s="76"/>
      <c r="F67" s="76"/>
      <c r="G67" s="76"/>
      <c r="H67" s="76"/>
      <c r="I67" s="117"/>
      <c r="J67" s="115">
        <f>SUM(J68)</f>
        <v>0</v>
      </c>
    </row>
    <row r="68" spans="1:24" x14ac:dyDescent="0.25">
      <c r="A68" s="8"/>
      <c r="B68" s="6"/>
      <c r="C68" s="72" t="s">
        <v>180</v>
      </c>
      <c r="D68" s="72"/>
      <c r="E68" s="72"/>
      <c r="F68" s="72"/>
      <c r="G68" s="72"/>
      <c r="H68" s="72"/>
      <c r="I68" s="73"/>
      <c r="J68" s="9"/>
    </row>
    <row r="69" spans="1:24" x14ac:dyDescent="0.25">
      <c r="A69" s="94" t="s">
        <v>73</v>
      </c>
      <c r="B69" s="95"/>
      <c r="C69" s="95"/>
      <c r="D69" s="95"/>
      <c r="E69" s="95"/>
      <c r="F69" s="95"/>
      <c r="G69" s="95"/>
      <c r="H69" s="95"/>
      <c r="I69" s="96"/>
      <c r="J69" s="100">
        <f>+J70+J83+J85+J89+J92</f>
        <v>0</v>
      </c>
    </row>
    <row r="70" spans="1:24" x14ac:dyDescent="0.25">
      <c r="A70" s="8"/>
      <c r="B70" s="76" t="s">
        <v>129</v>
      </c>
      <c r="C70" s="76"/>
      <c r="D70" s="76"/>
      <c r="E70" s="76"/>
      <c r="F70" s="76"/>
      <c r="G70" s="76"/>
      <c r="H70" s="76"/>
      <c r="I70" s="117"/>
      <c r="J70" s="115">
        <f>+J71+J81</f>
        <v>0</v>
      </c>
    </row>
    <row r="71" spans="1:24" x14ac:dyDescent="0.25">
      <c r="A71" s="8"/>
      <c r="B71" s="46"/>
      <c r="C71" s="76" t="s">
        <v>181</v>
      </c>
      <c r="D71" s="76"/>
      <c r="E71" s="76"/>
      <c r="F71" s="76"/>
      <c r="G71" s="76"/>
      <c r="H71" s="76"/>
      <c r="I71" s="117"/>
      <c r="J71" s="115">
        <f>SUM(J72:J80)</f>
        <v>0</v>
      </c>
    </row>
    <row r="72" spans="1:24" x14ac:dyDescent="0.25">
      <c r="A72" s="8"/>
      <c r="B72" s="43"/>
      <c r="D72" s="72" t="s">
        <v>130</v>
      </c>
      <c r="E72" s="72"/>
      <c r="F72" s="72"/>
      <c r="G72" s="72"/>
      <c r="H72" s="72"/>
      <c r="I72" s="73"/>
      <c r="J72" s="9"/>
    </row>
    <row r="73" spans="1:24" x14ac:dyDescent="0.25">
      <c r="A73" s="8"/>
      <c r="B73" s="43"/>
      <c r="D73" s="72" t="s">
        <v>131</v>
      </c>
      <c r="E73" s="72"/>
      <c r="F73" s="72"/>
      <c r="G73" s="72"/>
      <c r="H73" s="72"/>
      <c r="I73" s="73"/>
      <c r="J73" s="9"/>
    </row>
    <row r="74" spans="1:24" x14ac:dyDescent="0.25">
      <c r="A74" s="8"/>
      <c r="B74" s="43"/>
      <c r="D74" s="72" t="s">
        <v>132</v>
      </c>
      <c r="E74" s="72"/>
      <c r="F74" s="72"/>
      <c r="G74" s="72"/>
      <c r="H74" s="72"/>
      <c r="I74" s="73"/>
      <c r="J74" s="9"/>
    </row>
    <row r="75" spans="1:24" x14ac:dyDescent="0.25">
      <c r="A75" s="8"/>
      <c r="B75" s="43"/>
      <c r="D75" s="72" t="s">
        <v>133</v>
      </c>
      <c r="E75" s="72"/>
      <c r="F75" s="72"/>
      <c r="G75" s="72"/>
      <c r="H75" s="72"/>
      <c r="I75" s="73"/>
      <c r="J75" s="9"/>
    </row>
    <row r="76" spans="1:24" x14ac:dyDescent="0.25">
      <c r="A76" s="8"/>
      <c r="B76" s="43"/>
      <c r="D76" s="72" t="s">
        <v>134</v>
      </c>
      <c r="E76" s="72"/>
      <c r="F76" s="72"/>
      <c r="G76" s="72"/>
      <c r="H76" s="72"/>
      <c r="I76" s="73"/>
      <c r="J76" s="9"/>
    </row>
    <row r="77" spans="1:24" x14ac:dyDescent="0.25">
      <c r="A77" s="8"/>
      <c r="B77" s="43"/>
      <c r="D77" s="72" t="s">
        <v>135</v>
      </c>
      <c r="E77" s="72"/>
      <c r="F77" s="72"/>
      <c r="G77" s="72"/>
      <c r="H77" s="72"/>
      <c r="I77" s="73"/>
      <c r="J77" s="9"/>
    </row>
    <row r="78" spans="1:24" x14ac:dyDescent="0.25">
      <c r="A78" s="8"/>
      <c r="B78" s="43"/>
      <c r="D78" s="72" t="s">
        <v>136</v>
      </c>
      <c r="E78" s="72"/>
      <c r="F78" s="72"/>
      <c r="G78" s="72"/>
      <c r="H78" s="72"/>
      <c r="I78" s="73"/>
      <c r="J78" s="9"/>
      <c r="Q78" s="76"/>
      <c r="R78" s="76"/>
      <c r="S78" s="76"/>
      <c r="T78" s="76"/>
      <c r="U78" s="76"/>
      <c r="V78" s="76"/>
      <c r="W78" s="76"/>
      <c r="X78" s="76"/>
    </row>
    <row r="79" spans="1:24" x14ac:dyDescent="0.25">
      <c r="A79" s="8"/>
      <c r="B79" s="43"/>
      <c r="D79" s="72" t="s">
        <v>137</v>
      </c>
      <c r="E79" s="72"/>
      <c r="F79" s="72"/>
      <c r="G79" s="72"/>
      <c r="H79" s="72"/>
      <c r="I79" s="73"/>
      <c r="J79" s="9"/>
    </row>
    <row r="80" spans="1:24" x14ac:dyDescent="0.25">
      <c r="A80" s="8"/>
      <c r="B80" s="6"/>
      <c r="D80" s="72" t="s">
        <v>23</v>
      </c>
      <c r="E80" s="72"/>
      <c r="F80" s="72"/>
      <c r="G80" s="72"/>
      <c r="H80" s="72"/>
      <c r="I80" s="73"/>
      <c r="J80" s="9"/>
    </row>
    <row r="81" spans="1:10" x14ac:dyDescent="0.25">
      <c r="A81" s="12"/>
      <c r="C81" s="122" t="s">
        <v>138</v>
      </c>
      <c r="J81" s="115">
        <f>SUM(J82)</f>
        <v>0</v>
      </c>
    </row>
    <row r="82" spans="1:10" x14ac:dyDescent="0.25">
      <c r="A82" s="8"/>
      <c r="B82" s="6"/>
      <c r="D82" s="72" t="s">
        <v>23</v>
      </c>
      <c r="E82" s="72"/>
      <c r="F82" s="72"/>
      <c r="G82" s="72"/>
      <c r="H82" s="72"/>
      <c r="I82" s="73"/>
      <c r="J82" s="9"/>
    </row>
    <row r="83" spans="1:10" x14ac:dyDescent="0.25">
      <c r="A83" s="12"/>
      <c r="B83" s="76" t="s">
        <v>77</v>
      </c>
      <c r="C83" s="76"/>
      <c r="D83" s="76"/>
      <c r="E83" s="76"/>
      <c r="F83" s="76"/>
      <c r="G83" s="76"/>
      <c r="H83" s="76"/>
      <c r="I83" s="117"/>
      <c r="J83" s="115">
        <f>SUM(J84)</f>
        <v>0</v>
      </c>
    </row>
    <row r="84" spans="1:10" x14ac:dyDescent="0.25">
      <c r="A84" s="8"/>
      <c r="B84" s="10"/>
      <c r="C84" s="72" t="s">
        <v>78</v>
      </c>
      <c r="D84" s="72"/>
      <c r="E84" s="72"/>
      <c r="F84" s="72"/>
      <c r="G84" s="72"/>
      <c r="H84" s="72"/>
      <c r="I84" s="73"/>
      <c r="J84" s="9"/>
    </row>
    <row r="85" spans="1:10" x14ac:dyDescent="0.25">
      <c r="A85" s="8"/>
      <c r="B85" s="76" t="s">
        <v>79</v>
      </c>
      <c r="C85" s="76"/>
      <c r="D85" s="76"/>
      <c r="E85" s="76"/>
      <c r="F85" s="76"/>
      <c r="G85" s="76"/>
      <c r="H85" s="76"/>
      <c r="I85" s="117"/>
      <c r="J85" s="115">
        <f>SUM(J86:J88)</f>
        <v>0</v>
      </c>
    </row>
    <row r="86" spans="1:10" x14ac:dyDescent="0.25">
      <c r="A86" s="8"/>
      <c r="B86" s="6"/>
      <c r="C86" s="72" t="s">
        <v>139</v>
      </c>
      <c r="D86" s="72"/>
      <c r="E86" s="72"/>
      <c r="F86" s="72"/>
      <c r="G86" s="72"/>
      <c r="H86" s="72"/>
      <c r="I86" s="72"/>
      <c r="J86" s="9"/>
    </row>
    <row r="87" spans="1:10" x14ac:dyDescent="0.25">
      <c r="A87" s="8"/>
      <c r="B87" s="6"/>
      <c r="C87" s="72" t="s">
        <v>140</v>
      </c>
      <c r="D87" s="72"/>
      <c r="E87" s="72"/>
      <c r="F87" s="72"/>
      <c r="G87" s="72"/>
      <c r="H87" s="72"/>
      <c r="I87" s="72"/>
      <c r="J87" s="9"/>
    </row>
    <row r="88" spans="1:10" x14ac:dyDescent="0.25">
      <c r="A88" s="8"/>
      <c r="B88" s="6"/>
      <c r="C88" s="72" t="s">
        <v>141</v>
      </c>
      <c r="D88" s="72"/>
      <c r="E88" s="72"/>
      <c r="F88" s="72"/>
      <c r="G88" s="72"/>
      <c r="H88" s="72"/>
      <c r="I88" s="72"/>
      <c r="J88" s="9"/>
    </row>
    <row r="89" spans="1:10" x14ac:dyDescent="0.25">
      <c r="A89" s="8"/>
      <c r="B89" s="76" t="s">
        <v>81</v>
      </c>
      <c r="C89" s="76"/>
      <c r="D89" s="76"/>
      <c r="E89" s="76"/>
      <c r="F89" s="76"/>
      <c r="G89" s="76"/>
      <c r="H89" s="76"/>
      <c r="I89" s="117"/>
      <c r="J89" s="115">
        <f>SUM(J90:J91)</f>
        <v>0</v>
      </c>
    </row>
    <row r="90" spans="1:10" x14ac:dyDescent="0.25">
      <c r="A90" s="8"/>
      <c r="B90" s="6"/>
      <c r="C90" s="72" t="s">
        <v>142</v>
      </c>
      <c r="D90" s="72"/>
      <c r="E90" s="72"/>
      <c r="F90" s="72"/>
      <c r="G90" s="72"/>
      <c r="H90" s="72"/>
      <c r="I90" s="73"/>
      <c r="J90" s="9"/>
    </row>
    <row r="91" spans="1:10" x14ac:dyDescent="0.25">
      <c r="A91" s="8"/>
      <c r="B91" s="6"/>
      <c r="C91" s="72" t="s">
        <v>143</v>
      </c>
      <c r="D91" s="72"/>
      <c r="E91" s="72"/>
      <c r="F91" s="72"/>
      <c r="G91" s="72"/>
      <c r="H91" s="72"/>
      <c r="I91" s="73"/>
      <c r="J91" s="9"/>
    </row>
    <row r="92" spans="1:10" x14ac:dyDescent="0.25">
      <c r="A92" s="8"/>
      <c r="B92" s="76" t="s">
        <v>144</v>
      </c>
      <c r="C92" s="76"/>
      <c r="D92" s="76"/>
      <c r="E92" s="76"/>
      <c r="F92" s="76"/>
      <c r="G92" s="76"/>
      <c r="H92" s="76"/>
      <c r="I92" s="117"/>
      <c r="J92" s="115">
        <f>SUM(J93)</f>
        <v>0</v>
      </c>
    </row>
    <row r="93" spans="1:10" x14ac:dyDescent="0.25">
      <c r="A93" s="8"/>
      <c r="B93" s="6"/>
      <c r="C93" s="72"/>
      <c r="D93" s="72"/>
      <c r="E93" s="72"/>
      <c r="F93" s="72"/>
      <c r="G93" s="72"/>
      <c r="H93" s="72"/>
      <c r="I93" s="73"/>
      <c r="J93" s="9"/>
    </row>
    <row r="94" spans="1:10" x14ac:dyDescent="0.25">
      <c r="A94" s="106" t="s">
        <v>178</v>
      </c>
      <c r="B94" s="107"/>
      <c r="C94" s="107"/>
      <c r="D94" s="107"/>
      <c r="E94" s="107"/>
      <c r="F94" s="107"/>
      <c r="G94" s="107"/>
      <c r="H94" s="107"/>
      <c r="I94" s="108"/>
      <c r="J94" s="100">
        <f>+J6+J69</f>
        <v>0</v>
      </c>
    </row>
    <row r="96" spans="1:10" x14ac:dyDescent="0.25">
      <c r="B96" s="13"/>
      <c r="C96" s="77"/>
      <c r="D96" s="77"/>
      <c r="E96" s="77"/>
      <c r="F96" s="77"/>
      <c r="G96" s="77"/>
    </row>
    <row r="97" spans="1:10" x14ac:dyDescent="0.25">
      <c r="B97" s="13"/>
      <c r="C97" s="77"/>
      <c r="D97" s="77"/>
      <c r="E97" s="77"/>
      <c r="F97" s="77"/>
      <c r="G97" s="77"/>
    </row>
    <row r="98" spans="1:10" ht="47.25" customHeight="1" x14ac:dyDescent="0.25">
      <c r="A98" s="24" t="s">
        <v>175</v>
      </c>
      <c r="B98" s="78" t="s">
        <v>182</v>
      </c>
      <c r="C98" s="78"/>
      <c r="D98" s="78"/>
      <c r="E98" s="78"/>
      <c r="F98" s="78"/>
      <c r="G98" s="78"/>
      <c r="H98" s="78"/>
      <c r="I98" s="78"/>
      <c r="J98" s="78"/>
    </row>
    <row r="99" spans="1:10" ht="32.25" customHeight="1" x14ac:dyDescent="0.25">
      <c r="A99" s="24" t="s">
        <v>176</v>
      </c>
      <c r="B99" s="78" t="s">
        <v>157</v>
      </c>
      <c r="C99" s="78"/>
      <c r="D99" s="78"/>
      <c r="E99" s="78"/>
      <c r="F99" s="78"/>
      <c r="G99" s="78"/>
      <c r="H99" s="78"/>
      <c r="I99" s="78"/>
      <c r="J99" s="78"/>
    </row>
    <row r="101" spans="1:10" s="6" customFormat="1" x14ac:dyDescent="0.25">
      <c r="A101" s="25"/>
    </row>
    <row r="102" spans="1:10" s="6" customFormat="1" x14ac:dyDescent="0.25"/>
    <row r="103" spans="1:10" s="6" customFormat="1" x14ac:dyDescent="0.25"/>
    <row r="104" spans="1:10" s="6" customFormat="1" x14ac:dyDescent="0.25"/>
    <row r="105" spans="1:10" s="6" customFormat="1" x14ac:dyDescent="0.25"/>
    <row r="106" spans="1:10" s="6" customFormat="1" x14ac:dyDescent="0.25"/>
    <row r="107" spans="1:10" s="6" customFormat="1" x14ac:dyDescent="0.25"/>
    <row r="108" spans="1:10" s="6" customFormat="1" x14ac:dyDescent="0.25"/>
    <row r="109" spans="1:10" s="6" customFormat="1" x14ac:dyDescent="0.25"/>
    <row r="110" spans="1:10" s="6" customFormat="1" x14ac:dyDescent="0.25"/>
    <row r="111" spans="1:10" s="6" customFormat="1" x14ac:dyDescent="0.25"/>
    <row r="112" spans="1:10"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row r="736" s="6" customFormat="1" x14ac:dyDescent="0.25"/>
    <row r="737" s="6" customFormat="1" x14ac:dyDescent="0.25"/>
    <row r="738" s="6" customFormat="1" x14ac:dyDescent="0.25"/>
    <row r="739" s="6" customFormat="1" x14ac:dyDescent="0.25"/>
    <row r="740" s="6" customFormat="1" x14ac:dyDescent="0.25"/>
    <row r="741" s="6" customFormat="1" x14ac:dyDescent="0.25"/>
    <row r="742" s="6" customFormat="1" x14ac:dyDescent="0.25"/>
    <row r="743" s="6" customFormat="1" x14ac:dyDescent="0.25"/>
    <row r="744" s="6" customFormat="1" x14ac:dyDescent="0.25"/>
    <row r="745" s="6" customFormat="1" x14ac:dyDescent="0.25"/>
    <row r="746" s="6" customFormat="1" x14ac:dyDescent="0.25"/>
    <row r="747" s="6" customFormat="1" x14ac:dyDescent="0.25"/>
    <row r="748" s="6" customFormat="1" x14ac:dyDescent="0.25"/>
    <row r="749" s="6" customFormat="1" x14ac:dyDescent="0.25"/>
    <row r="750" s="6" customFormat="1" x14ac:dyDescent="0.25"/>
    <row r="751" s="6" customFormat="1" x14ac:dyDescent="0.25"/>
    <row r="752" s="6" customFormat="1" x14ac:dyDescent="0.25"/>
    <row r="753" s="6" customFormat="1" x14ac:dyDescent="0.25"/>
    <row r="754" s="6" customFormat="1" x14ac:dyDescent="0.25"/>
    <row r="755" s="6" customFormat="1" x14ac:dyDescent="0.25"/>
    <row r="756" s="6" customFormat="1" x14ac:dyDescent="0.25"/>
    <row r="757" s="6" customFormat="1" x14ac:dyDescent="0.25"/>
    <row r="758" s="6" customFormat="1" x14ac:dyDescent="0.25"/>
    <row r="759" s="6" customFormat="1" x14ac:dyDescent="0.25"/>
    <row r="760" s="6" customFormat="1" x14ac:dyDescent="0.25"/>
    <row r="761" s="6" customFormat="1" x14ac:dyDescent="0.25"/>
    <row r="762" s="6" customFormat="1" x14ac:dyDescent="0.25"/>
    <row r="763" s="6" customFormat="1" x14ac:dyDescent="0.25"/>
    <row r="764" s="6" customFormat="1" x14ac:dyDescent="0.25"/>
    <row r="765" s="6" customFormat="1" x14ac:dyDescent="0.25"/>
    <row r="766" s="6" customFormat="1" x14ac:dyDescent="0.25"/>
    <row r="767" s="6" customFormat="1" x14ac:dyDescent="0.25"/>
    <row r="768" s="6" customFormat="1" x14ac:dyDescent="0.25"/>
    <row r="769" s="6" customFormat="1" x14ac:dyDescent="0.25"/>
    <row r="770" s="6" customFormat="1" x14ac:dyDescent="0.25"/>
    <row r="771" s="6" customFormat="1" x14ac:dyDescent="0.25"/>
    <row r="772" s="6" customFormat="1" x14ac:dyDescent="0.25"/>
    <row r="773" s="6" customFormat="1" x14ac:dyDescent="0.25"/>
    <row r="774" s="6" customFormat="1" x14ac:dyDescent="0.25"/>
    <row r="775" s="6" customFormat="1" x14ac:dyDescent="0.25"/>
    <row r="776" s="6" customFormat="1" x14ac:dyDescent="0.25"/>
    <row r="777" s="6" customFormat="1" x14ac:dyDescent="0.25"/>
    <row r="778" s="6" customFormat="1" x14ac:dyDescent="0.25"/>
    <row r="779" s="6" customFormat="1" x14ac:dyDescent="0.25"/>
    <row r="780" s="6" customFormat="1" x14ac:dyDescent="0.25"/>
    <row r="781" s="6" customFormat="1" x14ac:dyDescent="0.25"/>
    <row r="782" s="6" customFormat="1" x14ac:dyDescent="0.25"/>
    <row r="783" s="6" customFormat="1" x14ac:dyDescent="0.25"/>
    <row r="784" s="6" customFormat="1" x14ac:dyDescent="0.25"/>
    <row r="785" s="6" customFormat="1" x14ac:dyDescent="0.25"/>
    <row r="786" s="6" customFormat="1" x14ac:dyDescent="0.25"/>
    <row r="787" s="6" customFormat="1" x14ac:dyDescent="0.25"/>
    <row r="788" s="6" customFormat="1" x14ac:dyDescent="0.25"/>
    <row r="789" s="6" customFormat="1" x14ac:dyDescent="0.25"/>
    <row r="790" s="6" customFormat="1" x14ac:dyDescent="0.25"/>
    <row r="791" s="6" customFormat="1" x14ac:dyDescent="0.25"/>
    <row r="792" s="6" customFormat="1" x14ac:dyDescent="0.25"/>
    <row r="793" s="6" customFormat="1" x14ac:dyDescent="0.25"/>
    <row r="794" s="6" customFormat="1" x14ac:dyDescent="0.25"/>
    <row r="795" s="6" customFormat="1" x14ac:dyDescent="0.25"/>
    <row r="796" s="6" customFormat="1" x14ac:dyDescent="0.25"/>
    <row r="797" s="6" customFormat="1" x14ac:dyDescent="0.25"/>
    <row r="798" s="6" customFormat="1" x14ac:dyDescent="0.25"/>
    <row r="799" s="6" customFormat="1" x14ac:dyDescent="0.25"/>
    <row r="800" s="6" customFormat="1" x14ac:dyDescent="0.25"/>
    <row r="801" s="6" customFormat="1" x14ac:dyDescent="0.25"/>
    <row r="802" s="6" customFormat="1" x14ac:dyDescent="0.25"/>
    <row r="803" s="6" customFormat="1" x14ac:dyDescent="0.25"/>
    <row r="804" s="6" customFormat="1" x14ac:dyDescent="0.25"/>
    <row r="805" s="6" customFormat="1" x14ac:dyDescent="0.25"/>
    <row r="806" s="6" customFormat="1" x14ac:dyDescent="0.25"/>
    <row r="807" s="6" customFormat="1" x14ac:dyDescent="0.25"/>
    <row r="808" s="6" customFormat="1" x14ac:dyDescent="0.25"/>
    <row r="809" s="6" customFormat="1" x14ac:dyDescent="0.25"/>
    <row r="810" s="6" customFormat="1" x14ac:dyDescent="0.25"/>
    <row r="811" s="6" customFormat="1" x14ac:dyDescent="0.25"/>
    <row r="812" s="6" customFormat="1" x14ac:dyDescent="0.25"/>
    <row r="813" s="6" customFormat="1" x14ac:dyDescent="0.25"/>
    <row r="814" s="6" customFormat="1" x14ac:dyDescent="0.25"/>
    <row r="815" s="6" customFormat="1" x14ac:dyDescent="0.25"/>
    <row r="816" s="6" customFormat="1" x14ac:dyDescent="0.25"/>
    <row r="817" s="6" customFormat="1" x14ac:dyDescent="0.25"/>
    <row r="818" s="6" customFormat="1" x14ac:dyDescent="0.25"/>
    <row r="819" s="6" customFormat="1" x14ac:dyDescent="0.25"/>
    <row r="820" s="6" customFormat="1" x14ac:dyDescent="0.25"/>
    <row r="821" s="6" customFormat="1" x14ac:dyDescent="0.25"/>
    <row r="822" s="6" customFormat="1" x14ac:dyDescent="0.25"/>
    <row r="823" s="6" customFormat="1" x14ac:dyDescent="0.25"/>
    <row r="824" s="6" customFormat="1" x14ac:dyDescent="0.25"/>
    <row r="825" s="6" customFormat="1" x14ac:dyDescent="0.25"/>
    <row r="826" s="6" customFormat="1" x14ac:dyDescent="0.25"/>
    <row r="827" s="6" customFormat="1" x14ac:dyDescent="0.25"/>
    <row r="828" s="6" customFormat="1" x14ac:dyDescent="0.25"/>
    <row r="829" s="6" customFormat="1" x14ac:dyDescent="0.25"/>
    <row r="830" s="6" customFormat="1" x14ac:dyDescent="0.25"/>
    <row r="831" s="6" customFormat="1" x14ac:dyDescent="0.25"/>
    <row r="832" s="6" customFormat="1" x14ac:dyDescent="0.25"/>
    <row r="833" s="6" customFormat="1" x14ac:dyDescent="0.25"/>
    <row r="834" s="6" customFormat="1" x14ac:dyDescent="0.25"/>
    <row r="835" s="6" customFormat="1" x14ac:dyDescent="0.25"/>
    <row r="836" s="6" customFormat="1" x14ac:dyDescent="0.25"/>
    <row r="837" s="6" customFormat="1" x14ac:dyDescent="0.25"/>
    <row r="838" s="6" customFormat="1" x14ac:dyDescent="0.25"/>
    <row r="839" s="6" customFormat="1" x14ac:dyDescent="0.25"/>
    <row r="840" s="6" customFormat="1" x14ac:dyDescent="0.25"/>
    <row r="841" s="6" customFormat="1" x14ac:dyDescent="0.25"/>
    <row r="842" s="6" customFormat="1" x14ac:dyDescent="0.25"/>
    <row r="843" s="6" customFormat="1" x14ac:dyDescent="0.25"/>
    <row r="844" s="6" customFormat="1" x14ac:dyDescent="0.25"/>
    <row r="845" s="6" customFormat="1" x14ac:dyDescent="0.25"/>
    <row r="846" s="6" customFormat="1" x14ac:dyDescent="0.25"/>
    <row r="847" s="6" customFormat="1" x14ac:dyDescent="0.25"/>
    <row r="848" s="6" customFormat="1" x14ac:dyDescent="0.25"/>
    <row r="849" s="6" customFormat="1" x14ac:dyDescent="0.25"/>
    <row r="850" s="6" customFormat="1" x14ac:dyDescent="0.25"/>
    <row r="851" s="6" customFormat="1" x14ac:dyDescent="0.25"/>
    <row r="852" s="6" customFormat="1" x14ac:dyDescent="0.25"/>
    <row r="853" s="6" customFormat="1" x14ac:dyDescent="0.25"/>
    <row r="854" s="6" customFormat="1" x14ac:dyDescent="0.25"/>
    <row r="855" s="6" customFormat="1" x14ac:dyDescent="0.25"/>
    <row r="856" s="6" customFormat="1" x14ac:dyDescent="0.25"/>
    <row r="857" s="6" customFormat="1" x14ac:dyDescent="0.25"/>
    <row r="858" s="6" customFormat="1" x14ac:dyDescent="0.25"/>
    <row r="859" s="6" customFormat="1" x14ac:dyDescent="0.25"/>
    <row r="860" s="6" customFormat="1" x14ac:dyDescent="0.25"/>
    <row r="861" s="6" customFormat="1" x14ac:dyDescent="0.25"/>
    <row r="862" s="6" customFormat="1" x14ac:dyDescent="0.25"/>
    <row r="863" s="6" customFormat="1" x14ac:dyDescent="0.25"/>
    <row r="864" s="6" customFormat="1" x14ac:dyDescent="0.25"/>
    <row r="865" s="6" customFormat="1" x14ac:dyDescent="0.25"/>
    <row r="866" s="6" customFormat="1" x14ac:dyDescent="0.25"/>
    <row r="867" s="6" customFormat="1" x14ac:dyDescent="0.25"/>
    <row r="868" s="6" customFormat="1" x14ac:dyDescent="0.25"/>
    <row r="869" s="6" customFormat="1" x14ac:dyDescent="0.25"/>
    <row r="870" s="6" customFormat="1" x14ac:dyDescent="0.25"/>
    <row r="871" s="6" customFormat="1" x14ac:dyDescent="0.25"/>
    <row r="872" s="6" customFormat="1" x14ac:dyDescent="0.25"/>
    <row r="873" s="6" customFormat="1" x14ac:dyDescent="0.25"/>
    <row r="874" s="6" customFormat="1" x14ac:dyDescent="0.25"/>
    <row r="875" s="6" customFormat="1" x14ac:dyDescent="0.25"/>
    <row r="876" s="6" customFormat="1" x14ac:dyDescent="0.25"/>
    <row r="877" s="6" customFormat="1" x14ac:dyDescent="0.25"/>
    <row r="878" s="6" customFormat="1" x14ac:dyDescent="0.25"/>
    <row r="879" s="6" customFormat="1" x14ac:dyDescent="0.25"/>
    <row r="880" s="6" customFormat="1" x14ac:dyDescent="0.25"/>
    <row r="881" s="6" customFormat="1" x14ac:dyDescent="0.25"/>
    <row r="882" s="6" customFormat="1" x14ac:dyDescent="0.25"/>
    <row r="883" s="6" customFormat="1" x14ac:dyDescent="0.25"/>
    <row r="884" s="6" customFormat="1" x14ac:dyDescent="0.25"/>
    <row r="885" s="6" customFormat="1" x14ac:dyDescent="0.25"/>
    <row r="886" s="6" customFormat="1" x14ac:dyDescent="0.25"/>
    <row r="887" s="6" customFormat="1" x14ac:dyDescent="0.25"/>
    <row r="888" s="6" customFormat="1" x14ac:dyDescent="0.25"/>
    <row r="889" s="6" customFormat="1" x14ac:dyDescent="0.25"/>
    <row r="890" s="6" customFormat="1" x14ac:dyDescent="0.25"/>
    <row r="891" s="6" customFormat="1" x14ac:dyDescent="0.25"/>
    <row r="892" s="6" customFormat="1" x14ac:dyDescent="0.25"/>
    <row r="893" s="6" customFormat="1" x14ac:dyDescent="0.25"/>
    <row r="894" s="6" customFormat="1" x14ac:dyDescent="0.25"/>
    <row r="895" s="6" customFormat="1" x14ac:dyDescent="0.25"/>
    <row r="896" s="6" customFormat="1" x14ac:dyDescent="0.25"/>
    <row r="897" s="6" customFormat="1" x14ac:dyDescent="0.25"/>
    <row r="898" s="6" customFormat="1" x14ac:dyDescent="0.25"/>
    <row r="899" s="6" customFormat="1" x14ac:dyDescent="0.25"/>
    <row r="900" s="6" customFormat="1" x14ac:dyDescent="0.25"/>
    <row r="901" s="6" customFormat="1" x14ac:dyDescent="0.25"/>
    <row r="902" s="6" customFormat="1" x14ac:dyDescent="0.25"/>
    <row r="903" s="6" customFormat="1" x14ac:dyDescent="0.25"/>
    <row r="904" s="6" customFormat="1" x14ac:dyDescent="0.25"/>
    <row r="905" s="6" customFormat="1" x14ac:dyDescent="0.25"/>
    <row r="906" s="6" customFormat="1" x14ac:dyDescent="0.25"/>
    <row r="907" s="6" customFormat="1" x14ac:dyDescent="0.25"/>
    <row r="908" s="6" customFormat="1" x14ac:dyDescent="0.25"/>
    <row r="909" s="6" customFormat="1" x14ac:dyDescent="0.25"/>
    <row r="910" s="6" customFormat="1" x14ac:dyDescent="0.25"/>
    <row r="911" s="6" customFormat="1" x14ac:dyDescent="0.25"/>
    <row r="912" s="6" customFormat="1" x14ac:dyDescent="0.25"/>
    <row r="913" s="6" customFormat="1" x14ac:dyDescent="0.25"/>
    <row r="914" s="6" customFormat="1" x14ac:dyDescent="0.25"/>
    <row r="915" s="6" customFormat="1" x14ac:dyDescent="0.25"/>
    <row r="916" s="6" customFormat="1" x14ac:dyDescent="0.25"/>
    <row r="917" s="6" customFormat="1" x14ac:dyDescent="0.25"/>
    <row r="918" s="6" customFormat="1" x14ac:dyDescent="0.25"/>
    <row r="919" s="6" customFormat="1" x14ac:dyDescent="0.25"/>
    <row r="920" s="6" customFormat="1" x14ac:dyDescent="0.25"/>
    <row r="921" s="6" customFormat="1" x14ac:dyDescent="0.25"/>
    <row r="922" s="6" customFormat="1" x14ac:dyDescent="0.25"/>
    <row r="923" s="6" customFormat="1" x14ac:dyDescent="0.25"/>
    <row r="924" s="6" customFormat="1" x14ac:dyDescent="0.25"/>
    <row r="925" s="6" customFormat="1" x14ac:dyDescent="0.25"/>
    <row r="926" s="6" customFormat="1" x14ac:dyDescent="0.25"/>
    <row r="927" s="6" customFormat="1" x14ac:dyDescent="0.25"/>
    <row r="928" s="6" customFormat="1" x14ac:dyDescent="0.25"/>
    <row r="929" s="6" customFormat="1" x14ac:dyDescent="0.25"/>
    <row r="930" s="6" customFormat="1" x14ac:dyDescent="0.25"/>
    <row r="931" s="6" customFormat="1" x14ac:dyDescent="0.25"/>
    <row r="932" s="6" customFormat="1" x14ac:dyDescent="0.25"/>
    <row r="933" s="6" customFormat="1" x14ac:dyDescent="0.25"/>
    <row r="934" s="6" customFormat="1" x14ac:dyDescent="0.25"/>
    <row r="935" s="6" customFormat="1" x14ac:dyDescent="0.25"/>
    <row r="936" s="6" customFormat="1" x14ac:dyDescent="0.25"/>
    <row r="937" s="6" customFormat="1" x14ac:dyDescent="0.25"/>
    <row r="938" s="6" customFormat="1" x14ac:dyDescent="0.25"/>
    <row r="939" s="6" customFormat="1" x14ac:dyDescent="0.25"/>
    <row r="940" s="6" customFormat="1" x14ac:dyDescent="0.25"/>
    <row r="941" s="6" customFormat="1" x14ac:dyDescent="0.25"/>
    <row r="942" s="6" customFormat="1" x14ac:dyDescent="0.25"/>
    <row r="943" s="6" customFormat="1" x14ac:dyDescent="0.25"/>
    <row r="944" s="6" customFormat="1" x14ac:dyDescent="0.25"/>
    <row r="945" s="6" customFormat="1" x14ac:dyDescent="0.25"/>
    <row r="946" s="6" customFormat="1" x14ac:dyDescent="0.25"/>
    <row r="947" s="6" customFormat="1" x14ac:dyDescent="0.25"/>
    <row r="948" s="6" customFormat="1" x14ac:dyDescent="0.25"/>
    <row r="949" s="6" customFormat="1" x14ac:dyDescent="0.25"/>
    <row r="950" s="6" customFormat="1" x14ac:dyDescent="0.25"/>
    <row r="951" s="6" customFormat="1" x14ac:dyDescent="0.25"/>
    <row r="952" s="6" customFormat="1" x14ac:dyDescent="0.25"/>
    <row r="953" s="6" customFormat="1" x14ac:dyDescent="0.25"/>
    <row r="954" s="6" customFormat="1" x14ac:dyDescent="0.25"/>
    <row r="955" s="6" customFormat="1" x14ac:dyDescent="0.25"/>
    <row r="956" s="6" customFormat="1" x14ac:dyDescent="0.25"/>
    <row r="957" s="6" customFormat="1" x14ac:dyDescent="0.25"/>
    <row r="958" s="6" customFormat="1" x14ac:dyDescent="0.25"/>
    <row r="959" s="6" customFormat="1" x14ac:dyDescent="0.25"/>
    <row r="960" s="6" customFormat="1" x14ac:dyDescent="0.25"/>
    <row r="961" s="6" customFormat="1" x14ac:dyDescent="0.25"/>
    <row r="962" s="6" customFormat="1" x14ac:dyDescent="0.25"/>
    <row r="963" s="6" customFormat="1" x14ac:dyDescent="0.25"/>
    <row r="964" s="6" customFormat="1" x14ac:dyDescent="0.25"/>
    <row r="965" s="6" customFormat="1" x14ac:dyDescent="0.25"/>
    <row r="966" s="6" customFormat="1" x14ac:dyDescent="0.25"/>
    <row r="967" s="6" customFormat="1" x14ac:dyDescent="0.25"/>
    <row r="968" s="6" customFormat="1" x14ac:dyDescent="0.25"/>
    <row r="969" s="6" customFormat="1" x14ac:dyDescent="0.25"/>
    <row r="970" s="6" customFormat="1" x14ac:dyDescent="0.25"/>
    <row r="971" s="6" customFormat="1" x14ac:dyDescent="0.25"/>
    <row r="972" s="6" customFormat="1" x14ac:dyDescent="0.25"/>
    <row r="973" s="6" customFormat="1" x14ac:dyDescent="0.25"/>
    <row r="974" s="6" customFormat="1" x14ac:dyDescent="0.25"/>
    <row r="975" s="6" customFormat="1" x14ac:dyDescent="0.25"/>
    <row r="976" s="6" customFormat="1" x14ac:dyDescent="0.25"/>
    <row r="977" s="6" customFormat="1" x14ac:dyDescent="0.25"/>
    <row r="978" s="6" customFormat="1" x14ac:dyDescent="0.25"/>
    <row r="979" s="6" customFormat="1" x14ac:dyDescent="0.25"/>
    <row r="980" s="6" customFormat="1" x14ac:dyDescent="0.25"/>
    <row r="981" s="6" customFormat="1" x14ac:dyDescent="0.25"/>
    <row r="982" s="6" customFormat="1" x14ac:dyDescent="0.25"/>
    <row r="983" s="6" customFormat="1" x14ac:dyDescent="0.25"/>
    <row r="984" s="6" customFormat="1" x14ac:dyDescent="0.25"/>
    <row r="985" s="6" customFormat="1" x14ac:dyDescent="0.25"/>
    <row r="986" s="6" customFormat="1" x14ac:dyDescent="0.25"/>
    <row r="987" s="6" customFormat="1" x14ac:dyDescent="0.25"/>
    <row r="988" s="6" customFormat="1" x14ac:dyDescent="0.25"/>
    <row r="989" s="6" customFormat="1" x14ac:dyDescent="0.25"/>
    <row r="990" s="6" customFormat="1" x14ac:dyDescent="0.25"/>
    <row r="991" s="6" customFormat="1" x14ac:dyDescent="0.25"/>
    <row r="992" s="6" customFormat="1" x14ac:dyDescent="0.25"/>
    <row r="993" s="6" customFormat="1" x14ac:dyDescent="0.25"/>
    <row r="994" s="6" customFormat="1" x14ac:dyDescent="0.25"/>
    <row r="995" s="6" customFormat="1" x14ac:dyDescent="0.25"/>
    <row r="996" s="6" customFormat="1" x14ac:dyDescent="0.25"/>
    <row r="997" s="6" customFormat="1" x14ac:dyDescent="0.25"/>
    <row r="998" s="6" customFormat="1" x14ac:dyDescent="0.25"/>
    <row r="999" s="6" customFormat="1" x14ac:dyDescent="0.25"/>
    <row r="1000" s="6" customFormat="1" x14ac:dyDescent="0.25"/>
    <row r="1001" s="6" customFormat="1" x14ac:dyDescent="0.25"/>
    <row r="1002" s="6" customFormat="1" x14ac:dyDescent="0.25"/>
    <row r="1003" s="6" customFormat="1" x14ac:dyDescent="0.25"/>
    <row r="1004" s="6" customFormat="1" x14ac:dyDescent="0.25"/>
    <row r="1005" s="6" customFormat="1" x14ac:dyDescent="0.25"/>
    <row r="1006" s="6" customFormat="1" x14ac:dyDescent="0.25"/>
    <row r="1007" s="6" customFormat="1" x14ac:dyDescent="0.25"/>
    <row r="1008" s="6" customFormat="1" x14ac:dyDescent="0.25"/>
    <row r="1009" s="6" customFormat="1" x14ac:dyDescent="0.25"/>
    <row r="1010" s="6" customFormat="1" x14ac:dyDescent="0.25"/>
    <row r="1011" s="6" customFormat="1" x14ac:dyDescent="0.25"/>
    <row r="1012" s="6" customFormat="1" x14ac:dyDescent="0.25"/>
    <row r="1013" s="6" customFormat="1" x14ac:dyDescent="0.25"/>
    <row r="1014" s="6" customFormat="1" x14ac:dyDescent="0.25"/>
    <row r="1015" s="6" customFormat="1" x14ac:dyDescent="0.25"/>
    <row r="1016" s="6" customFormat="1" x14ac:dyDescent="0.25"/>
    <row r="1017" s="6" customFormat="1" x14ac:dyDescent="0.25"/>
    <row r="1018" s="6" customFormat="1" x14ac:dyDescent="0.25"/>
    <row r="1019" s="6" customFormat="1" x14ac:dyDescent="0.25"/>
    <row r="1020" s="6" customFormat="1" x14ac:dyDescent="0.25"/>
    <row r="1021" s="6" customFormat="1" x14ac:dyDescent="0.25"/>
    <row r="1022" s="6" customFormat="1" x14ac:dyDescent="0.25"/>
    <row r="1023" s="6" customFormat="1" x14ac:dyDescent="0.25"/>
    <row r="1024" s="6" customFormat="1" x14ac:dyDescent="0.25"/>
    <row r="1025" s="6" customFormat="1" x14ac:dyDescent="0.25"/>
    <row r="1026" s="6" customFormat="1" x14ac:dyDescent="0.25"/>
    <row r="1027" s="6" customFormat="1" x14ac:dyDescent="0.25"/>
    <row r="1028" s="6" customFormat="1" x14ac:dyDescent="0.25"/>
    <row r="1029" s="6" customFormat="1" x14ac:dyDescent="0.25"/>
    <row r="1030" s="6" customFormat="1" x14ac:dyDescent="0.25"/>
    <row r="1031" s="6" customFormat="1" x14ac:dyDescent="0.25"/>
    <row r="1032" s="6" customFormat="1" x14ac:dyDescent="0.25"/>
    <row r="1033" s="6" customFormat="1" x14ac:dyDescent="0.25"/>
    <row r="1034" s="6" customFormat="1" x14ac:dyDescent="0.25"/>
    <row r="1035" s="6" customFormat="1" x14ac:dyDescent="0.25"/>
    <row r="1036" s="6" customFormat="1" x14ac:dyDescent="0.25"/>
    <row r="1037" s="6" customFormat="1" x14ac:dyDescent="0.25"/>
    <row r="1038" s="6" customFormat="1" x14ac:dyDescent="0.25"/>
    <row r="1039" s="6" customFormat="1" x14ac:dyDescent="0.25"/>
    <row r="1040" s="6" customFormat="1" x14ac:dyDescent="0.25"/>
    <row r="1041" s="6" customFormat="1" x14ac:dyDescent="0.25"/>
    <row r="1042" s="6" customFormat="1" x14ac:dyDescent="0.25"/>
    <row r="1043" s="6" customFormat="1" x14ac:dyDescent="0.25"/>
    <row r="1044" s="6" customFormat="1" x14ac:dyDescent="0.25"/>
    <row r="1045" s="6" customFormat="1" x14ac:dyDescent="0.25"/>
    <row r="1046" s="6" customFormat="1" x14ac:dyDescent="0.25"/>
    <row r="1047" s="6" customFormat="1" x14ac:dyDescent="0.25"/>
    <row r="1048" s="6" customFormat="1" x14ac:dyDescent="0.25"/>
    <row r="1049" s="6" customFormat="1" x14ac:dyDescent="0.25"/>
    <row r="1050" s="6" customFormat="1" x14ac:dyDescent="0.25"/>
    <row r="1051" s="6" customFormat="1" x14ac:dyDescent="0.25"/>
    <row r="1052" s="6" customFormat="1" x14ac:dyDescent="0.25"/>
    <row r="1053" s="6" customFormat="1" x14ac:dyDescent="0.25"/>
    <row r="1054" s="6" customFormat="1" x14ac:dyDescent="0.25"/>
    <row r="1055" s="6" customFormat="1" x14ac:dyDescent="0.25"/>
    <row r="1056" s="6" customFormat="1" x14ac:dyDescent="0.25"/>
    <row r="1057" s="6" customFormat="1" x14ac:dyDescent="0.25"/>
    <row r="1058" s="6" customFormat="1" x14ac:dyDescent="0.25"/>
    <row r="1059" s="6" customFormat="1" x14ac:dyDescent="0.25"/>
    <row r="1060" s="6" customFormat="1" x14ac:dyDescent="0.25"/>
    <row r="1061" s="6" customFormat="1" x14ac:dyDescent="0.25"/>
    <row r="1062" s="6" customFormat="1" x14ac:dyDescent="0.25"/>
    <row r="1063" s="6" customFormat="1" x14ac:dyDescent="0.25"/>
    <row r="1064" s="6" customFormat="1" x14ac:dyDescent="0.25"/>
    <row r="1065" s="6" customFormat="1" x14ac:dyDescent="0.25"/>
    <row r="1066" s="6" customFormat="1" x14ac:dyDescent="0.25"/>
    <row r="1067" s="6" customFormat="1" x14ac:dyDescent="0.25"/>
    <row r="1068" s="6" customFormat="1" x14ac:dyDescent="0.25"/>
    <row r="1069" s="6" customFormat="1" x14ac:dyDescent="0.25"/>
    <row r="1070" s="6" customFormat="1" x14ac:dyDescent="0.25"/>
    <row r="1071" s="6" customFormat="1" x14ac:dyDescent="0.25"/>
    <row r="1072" s="6" customFormat="1" x14ac:dyDescent="0.25"/>
    <row r="1073" s="6" customFormat="1" x14ac:dyDescent="0.25"/>
    <row r="1074" s="6" customFormat="1" x14ac:dyDescent="0.25"/>
    <row r="1075" s="6" customFormat="1" x14ac:dyDescent="0.25"/>
    <row r="1076" s="6" customFormat="1" x14ac:dyDescent="0.25"/>
    <row r="1077" s="6" customFormat="1" x14ac:dyDescent="0.25"/>
    <row r="1078" s="6" customFormat="1" x14ac:dyDescent="0.25"/>
    <row r="1079" s="6" customFormat="1" x14ac:dyDescent="0.25"/>
    <row r="1080" s="6" customFormat="1" x14ac:dyDescent="0.25"/>
    <row r="1081" s="6" customFormat="1" x14ac:dyDescent="0.25"/>
    <row r="1082" s="6" customFormat="1" x14ac:dyDescent="0.25"/>
    <row r="1083" s="6" customFormat="1" x14ac:dyDescent="0.25"/>
    <row r="1084" s="6" customFormat="1" x14ac:dyDescent="0.25"/>
    <row r="1085" s="6" customFormat="1" x14ac:dyDescent="0.25"/>
    <row r="1086" s="6" customFormat="1" x14ac:dyDescent="0.25"/>
    <row r="1087" s="6" customFormat="1" x14ac:dyDescent="0.25"/>
    <row r="1088" s="6" customFormat="1" x14ac:dyDescent="0.25"/>
    <row r="1089" s="6" customFormat="1" x14ac:dyDescent="0.25"/>
    <row r="1090" s="6" customFormat="1" x14ac:dyDescent="0.25"/>
    <row r="1091" s="6" customFormat="1" x14ac:dyDescent="0.25"/>
    <row r="1092" s="6" customFormat="1" x14ac:dyDescent="0.25"/>
    <row r="1093" s="6" customFormat="1" x14ac:dyDescent="0.25"/>
    <row r="1094" s="6" customFormat="1" x14ac:dyDescent="0.25"/>
    <row r="1095" s="6" customFormat="1" x14ac:dyDescent="0.25"/>
    <row r="1096" s="6" customFormat="1" x14ac:dyDescent="0.25"/>
    <row r="1097" s="6" customFormat="1" x14ac:dyDescent="0.25"/>
    <row r="1098" s="6" customFormat="1" x14ac:dyDescent="0.25"/>
    <row r="1099" s="6" customFormat="1" x14ac:dyDescent="0.25"/>
    <row r="1100" s="6" customFormat="1" x14ac:dyDescent="0.25"/>
    <row r="1101" s="6" customFormat="1" x14ac:dyDescent="0.25"/>
    <row r="1102" s="6" customFormat="1" x14ac:dyDescent="0.25"/>
    <row r="1103" s="6" customFormat="1" x14ac:dyDescent="0.25"/>
    <row r="1104" s="6" customFormat="1" x14ac:dyDescent="0.25"/>
    <row r="1105" s="6" customFormat="1" x14ac:dyDescent="0.25"/>
    <row r="1106" s="6" customFormat="1" x14ac:dyDescent="0.25"/>
    <row r="1107" s="6" customFormat="1" x14ac:dyDescent="0.25"/>
    <row r="1108" s="6" customFormat="1" x14ac:dyDescent="0.25"/>
    <row r="1109" s="6" customFormat="1" x14ac:dyDescent="0.25"/>
    <row r="1110" s="6" customFormat="1" x14ac:dyDescent="0.25"/>
    <row r="1111" s="6" customFormat="1" x14ac:dyDescent="0.25"/>
    <row r="1112" s="6" customFormat="1" x14ac:dyDescent="0.25"/>
    <row r="1113" s="6" customFormat="1" x14ac:dyDescent="0.25"/>
    <row r="1114" s="6" customFormat="1" x14ac:dyDescent="0.25"/>
    <row r="1115" s="6" customFormat="1" x14ac:dyDescent="0.25"/>
    <row r="1116" s="6" customFormat="1" x14ac:dyDescent="0.25"/>
    <row r="1117" s="6" customFormat="1" x14ac:dyDescent="0.25"/>
    <row r="1118" s="6" customFormat="1" x14ac:dyDescent="0.25"/>
    <row r="1119" s="6" customFormat="1" x14ac:dyDescent="0.25"/>
    <row r="1120" s="6" customFormat="1" x14ac:dyDescent="0.25"/>
    <row r="1121" s="6" customFormat="1" x14ac:dyDescent="0.25"/>
    <row r="1122" s="6" customFormat="1" x14ac:dyDescent="0.25"/>
    <row r="1123" s="6" customFormat="1" x14ac:dyDescent="0.25"/>
    <row r="1124" s="6" customFormat="1" x14ac:dyDescent="0.25"/>
    <row r="1125" s="6" customFormat="1" x14ac:dyDescent="0.25"/>
    <row r="1126" s="6" customFormat="1" x14ac:dyDescent="0.25"/>
    <row r="1127" s="6" customFormat="1" x14ac:dyDescent="0.25"/>
    <row r="1128" s="6" customFormat="1" x14ac:dyDescent="0.25"/>
    <row r="1129" s="6" customFormat="1" x14ac:dyDescent="0.25"/>
    <row r="1130" s="6" customFormat="1" x14ac:dyDescent="0.25"/>
    <row r="1131" s="6" customFormat="1" x14ac:dyDescent="0.25"/>
    <row r="1132" s="6" customFormat="1" x14ac:dyDescent="0.25"/>
    <row r="1133" s="6" customFormat="1" x14ac:dyDescent="0.25"/>
    <row r="1134" s="6" customFormat="1" x14ac:dyDescent="0.25"/>
    <row r="1135" s="6" customFormat="1" x14ac:dyDescent="0.25"/>
    <row r="1136" s="6" customFormat="1" x14ac:dyDescent="0.25"/>
    <row r="1137" s="6" customFormat="1" x14ac:dyDescent="0.25"/>
    <row r="1138" s="6" customFormat="1" x14ac:dyDescent="0.25"/>
    <row r="1139" s="6" customFormat="1" x14ac:dyDescent="0.25"/>
    <row r="1140" s="6" customFormat="1" x14ac:dyDescent="0.25"/>
    <row r="1141" s="6" customFormat="1" x14ac:dyDescent="0.25"/>
    <row r="1142" s="6" customFormat="1" x14ac:dyDescent="0.25"/>
    <row r="1143" s="6" customFormat="1" x14ac:dyDescent="0.25"/>
    <row r="1144" s="6" customFormat="1" x14ac:dyDescent="0.25"/>
    <row r="1145" s="6" customFormat="1" x14ac:dyDescent="0.25"/>
    <row r="1146" s="6" customFormat="1" x14ac:dyDescent="0.25"/>
    <row r="1147" s="6" customFormat="1" x14ac:dyDescent="0.25"/>
    <row r="1148" s="6" customFormat="1" x14ac:dyDescent="0.25"/>
    <row r="1149" s="6" customFormat="1" x14ac:dyDescent="0.25"/>
    <row r="1150" s="6" customFormat="1" x14ac:dyDescent="0.25"/>
    <row r="1151" s="6" customFormat="1" x14ac:dyDescent="0.25"/>
    <row r="1152" s="6" customFormat="1" x14ac:dyDescent="0.25"/>
    <row r="1153" s="6" customFormat="1" x14ac:dyDescent="0.25"/>
    <row r="1154" s="6" customFormat="1" x14ac:dyDescent="0.25"/>
    <row r="1155" s="6" customFormat="1" x14ac:dyDescent="0.25"/>
    <row r="1156" s="6" customFormat="1" x14ac:dyDescent="0.25"/>
    <row r="1157" s="6" customFormat="1" x14ac:dyDescent="0.25"/>
    <row r="1158" s="6" customFormat="1" x14ac:dyDescent="0.25"/>
    <row r="1159" s="6" customFormat="1" x14ac:dyDescent="0.25"/>
    <row r="1160" s="6" customFormat="1" x14ac:dyDescent="0.25"/>
    <row r="1161" s="6" customFormat="1" x14ac:dyDescent="0.25"/>
    <row r="1162" s="6" customFormat="1" x14ac:dyDescent="0.25"/>
    <row r="1163" s="6" customFormat="1" x14ac:dyDescent="0.25"/>
    <row r="1164" s="6" customFormat="1" x14ac:dyDescent="0.25"/>
    <row r="1165" s="6" customFormat="1" x14ac:dyDescent="0.25"/>
    <row r="1166" s="6" customFormat="1" x14ac:dyDescent="0.25"/>
    <row r="1167" s="6" customFormat="1" x14ac:dyDescent="0.25"/>
    <row r="1168" s="6" customFormat="1" x14ac:dyDescent="0.25"/>
    <row r="1169" s="6" customFormat="1" x14ac:dyDescent="0.25"/>
    <row r="1170" s="6" customFormat="1" x14ac:dyDescent="0.25"/>
    <row r="1171" s="6" customFormat="1" x14ac:dyDescent="0.25"/>
    <row r="1172" s="6" customFormat="1" x14ac:dyDescent="0.25"/>
    <row r="1173" s="6" customFormat="1" x14ac:dyDescent="0.25"/>
    <row r="1174" s="6" customFormat="1" x14ac:dyDescent="0.25"/>
    <row r="1175" s="6" customFormat="1" x14ac:dyDescent="0.25"/>
    <row r="1176" s="6" customFormat="1" x14ac:dyDescent="0.25"/>
    <row r="1177" s="6" customFormat="1" x14ac:dyDescent="0.25"/>
    <row r="1178" s="6" customFormat="1" x14ac:dyDescent="0.25"/>
    <row r="1179" s="6" customFormat="1" x14ac:dyDescent="0.25"/>
    <row r="1180" s="6" customFormat="1" x14ac:dyDescent="0.25"/>
    <row r="1181" s="6" customFormat="1" x14ac:dyDescent="0.25"/>
    <row r="1182" s="6" customFormat="1" x14ac:dyDescent="0.25"/>
    <row r="1183" s="6" customFormat="1" x14ac:dyDescent="0.25"/>
    <row r="1184" s="6" customFormat="1" x14ac:dyDescent="0.25"/>
    <row r="1185" s="6" customFormat="1" x14ac:dyDescent="0.25"/>
    <row r="1186" s="6" customFormat="1" x14ac:dyDescent="0.25"/>
    <row r="1187" s="6" customFormat="1" x14ac:dyDescent="0.25"/>
    <row r="1188" s="6" customFormat="1" x14ac:dyDescent="0.25"/>
    <row r="1189" s="6" customFormat="1" x14ac:dyDescent="0.25"/>
    <row r="1190" s="6" customFormat="1" x14ac:dyDescent="0.25"/>
    <row r="1191" s="6" customFormat="1" x14ac:dyDescent="0.25"/>
    <row r="1192" s="6" customFormat="1" x14ac:dyDescent="0.25"/>
    <row r="1193" s="6" customFormat="1" x14ac:dyDescent="0.25"/>
    <row r="1194" s="6" customFormat="1" x14ac:dyDescent="0.25"/>
    <row r="1195" s="6" customFormat="1" x14ac:dyDescent="0.25"/>
    <row r="1196" s="6" customFormat="1" x14ac:dyDescent="0.25"/>
    <row r="1197" s="6" customFormat="1" x14ac:dyDescent="0.25"/>
    <row r="1198" s="6" customFormat="1" x14ac:dyDescent="0.25"/>
    <row r="1199" s="6" customFormat="1" x14ac:dyDescent="0.25"/>
    <row r="1200" s="6" customFormat="1" x14ac:dyDescent="0.25"/>
    <row r="1201" s="6" customFormat="1" x14ac:dyDescent="0.25"/>
    <row r="1202" s="6" customFormat="1" x14ac:dyDescent="0.25"/>
    <row r="1203" s="6" customFormat="1" x14ac:dyDescent="0.25"/>
    <row r="1204" s="6" customFormat="1" x14ac:dyDescent="0.25"/>
    <row r="1205" s="6" customFormat="1" x14ac:dyDescent="0.25"/>
    <row r="1206" s="6" customFormat="1" x14ac:dyDescent="0.25"/>
    <row r="1207" s="6" customFormat="1" x14ac:dyDescent="0.25"/>
    <row r="1208" s="6" customFormat="1" x14ac:dyDescent="0.25"/>
    <row r="1209" s="6" customFormat="1" x14ac:dyDescent="0.25"/>
    <row r="1210" s="6" customFormat="1" x14ac:dyDescent="0.25"/>
    <row r="1211" s="6" customFormat="1" x14ac:dyDescent="0.25"/>
    <row r="1212" s="6" customFormat="1" x14ac:dyDescent="0.25"/>
    <row r="1213" s="6" customFormat="1" x14ac:dyDescent="0.25"/>
    <row r="1214" s="6" customFormat="1" x14ac:dyDescent="0.25"/>
    <row r="1215" s="6" customFormat="1" x14ac:dyDescent="0.25"/>
    <row r="1216" s="6" customFormat="1" x14ac:dyDescent="0.25"/>
    <row r="1217" s="6" customFormat="1" x14ac:dyDescent="0.25"/>
    <row r="1218" s="6" customFormat="1" x14ac:dyDescent="0.25"/>
    <row r="1219" s="6" customFormat="1" x14ac:dyDescent="0.25"/>
    <row r="1220" s="6" customFormat="1" x14ac:dyDescent="0.25"/>
    <row r="1221" s="6" customFormat="1" x14ac:dyDescent="0.25"/>
    <row r="1222" s="6" customFormat="1" x14ac:dyDescent="0.25"/>
    <row r="1223" s="6" customFormat="1" x14ac:dyDescent="0.25"/>
    <row r="1224" s="6" customFormat="1" x14ac:dyDescent="0.25"/>
    <row r="1225" s="6" customFormat="1" x14ac:dyDescent="0.25"/>
    <row r="1226" s="6" customFormat="1" x14ac:dyDescent="0.25"/>
    <row r="1227" s="6" customFormat="1" x14ac:dyDescent="0.25"/>
    <row r="1228" s="6" customFormat="1" x14ac:dyDescent="0.25"/>
    <row r="1229" s="6" customFormat="1" x14ac:dyDescent="0.25"/>
    <row r="1230" s="6" customFormat="1" x14ac:dyDescent="0.25"/>
    <row r="1231" s="6" customFormat="1" x14ac:dyDescent="0.25"/>
    <row r="1232" s="6" customFormat="1" x14ac:dyDescent="0.25"/>
    <row r="1233" s="6" customFormat="1" x14ac:dyDescent="0.25"/>
    <row r="1234" s="6" customFormat="1" x14ac:dyDescent="0.25"/>
    <row r="1235" s="6" customFormat="1" x14ac:dyDescent="0.25"/>
    <row r="1236" s="6" customFormat="1" x14ac:dyDescent="0.25"/>
    <row r="1237" s="6" customFormat="1" x14ac:dyDescent="0.25"/>
    <row r="1238" s="6" customFormat="1" x14ac:dyDescent="0.25"/>
    <row r="1239" s="6" customFormat="1" x14ac:dyDescent="0.25"/>
    <row r="1240" s="6" customFormat="1" x14ac:dyDescent="0.25"/>
    <row r="1241" s="6" customFormat="1" x14ac:dyDescent="0.25"/>
    <row r="1242" s="6" customFormat="1" x14ac:dyDescent="0.25"/>
    <row r="1243" s="6" customFormat="1" x14ac:dyDescent="0.25"/>
    <row r="1244" s="6" customFormat="1" x14ac:dyDescent="0.25"/>
    <row r="1245" s="6" customFormat="1" x14ac:dyDescent="0.25"/>
    <row r="1246" s="6" customFormat="1" x14ac:dyDescent="0.25"/>
    <row r="1247" s="6" customFormat="1" x14ac:dyDescent="0.25"/>
    <row r="1248" s="6" customFormat="1" x14ac:dyDescent="0.25"/>
    <row r="1249" s="6" customFormat="1" x14ac:dyDescent="0.25"/>
    <row r="1250" s="6" customFormat="1" x14ac:dyDescent="0.25"/>
    <row r="1251" s="6" customFormat="1" x14ac:dyDescent="0.25"/>
    <row r="1252" s="6" customFormat="1" x14ac:dyDescent="0.25"/>
    <row r="1253" s="6" customFormat="1" x14ac:dyDescent="0.25"/>
    <row r="1254" s="6" customFormat="1" x14ac:dyDescent="0.25"/>
    <row r="1255" s="6" customFormat="1" x14ac:dyDescent="0.25"/>
    <row r="1256" s="6" customFormat="1" x14ac:dyDescent="0.25"/>
    <row r="1257" s="6" customFormat="1" x14ac:dyDescent="0.25"/>
    <row r="1258" s="6" customFormat="1" x14ac:dyDescent="0.25"/>
    <row r="1259" s="6" customFormat="1" x14ac:dyDescent="0.25"/>
    <row r="1260" s="6" customFormat="1" x14ac:dyDescent="0.25"/>
    <row r="1261" s="6" customFormat="1" x14ac:dyDescent="0.25"/>
    <row r="1262" s="6" customFormat="1" x14ac:dyDescent="0.25"/>
    <row r="1263" s="6" customFormat="1" x14ac:dyDescent="0.25"/>
    <row r="1264" s="6" customFormat="1" x14ac:dyDescent="0.25"/>
    <row r="1265" s="6" customFormat="1" x14ac:dyDescent="0.25"/>
    <row r="1266" s="6" customFormat="1" x14ac:dyDescent="0.25"/>
    <row r="1267" s="6" customFormat="1" x14ac:dyDescent="0.25"/>
    <row r="1268" s="6" customFormat="1" x14ac:dyDescent="0.25"/>
    <row r="1269" s="6" customFormat="1" x14ac:dyDescent="0.25"/>
    <row r="1270" s="6" customFormat="1" x14ac:dyDescent="0.25"/>
    <row r="1271" s="6" customFormat="1" x14ac:dyDescent="0.25"/>
    <row r="1272" s="6" customFormat="1" x14ac:dyDescent="0.25"/>
    <row r="1273" s="6" customFormat="1" x14ac:dyDescent="0.25"/>
    <row r="1274" s="6" customFormat="1" x14ac:dyDescent="0.25"/>
    <row r="1275" s="6" customFormat="1" x14ac:dyDescent="0.25"/>
    <row r="1276" s="6" customFormat="1" x14ac:dyDescent="0.25"/>
    <row r="1277" s="6" customFormat="1" x14ac:dyDescent="0.25"/>
    <row r="1278" s="6" customFormat="1" x14ac:dyDescent="0.25"/>
    <row r="1279" s="6" customFormat="1" x14ac:dyDescent="0.25"/>
    <row r="1280" s="6" customFormat="1" x14ac:dyDescent="0.25"/>
    <row r="1281" s="6" customFormat="1" x14ac:dyDescent="0.25"/>
    <row r="1282" s="6" customFormat="1" x14ac:dyDescent="0.25"/>
    <row r="1283" s="6" customFormat="1" x14ac:dyDescent="0.25"/>
    <row r="1284" s="6" customFormat="1" x14ac:dyDescent="0.25"/>
    <row r="1285" s="6" customFormat="1" x14ac:dyDescent="0.25"/>
    <row r="1286" s="6" customFormat="1" x14ac:dyDescent="0.25"/>
    <row r="1287" s="6" customFormat="1" x14ac:dyDescent="0.25"/>
    <row r="1288" s="6" customFormat="1" x14ac:dyDescent="0.25"/>
    <row r="1289" s="6" customFormat="1" x14ac:dyDescent="0.25"/>
    <row r="1290" s="6" customFormat="1" x14ac:dyDescent="0.25"/>
    <row r="1291" s="6" customFormat="1" x14ac:dyDescent="0.25"/>
    <row r="1292" s="6" customFormat="1" x14ac:dyDescent="0.25"/>
    <row r="1293" s="6" customFormat="1" x14ac:dyDescent="0.25"/>
    <row r="1294" s="6" customFormat="1" x14ac:dyDescent="0.25"/>
    <row r="1295" s="6" customFormat="1" x14ac:dyDescent="0.25"/>
    <row r="1296" s="6" customFormat="1" x14ac:dyDescent="0.25"/>
    <row r="1297" s="6" customFormat="1" x14ac:dyDescent="0.25"/>
    <row r="1298" s="6" customFormat="1" x14ac:dyDescent="0.25"/>
    <row r="1299" s="6" customFormat="1" x14ac:dyDescent="0.25"/>
    <row r="1300" s="6" customFormat="1" x14ac:dyDescent="0.25"/>
    <row r="1301" s="6" customFormat="1" x14ac:dyDescent="0.25"/>
    <row r="1302" s="6" customFormat="1" x14ac:dyDescent="0.25"/>
    <row r="1303" s="6" customFormat="1" x14ac:dyDescent="0.25"/>
    <row r="1304" s="6" customFormat="1" x14ac:dyDescent="0.25"/>
    <row r="1305" s="6" customFormat="1" x14ac:dyDescent="0.25"/>
    <row r="1306" s="6" customFormat="1" x14ac:dyDescent="0.25"/>
    <row r="1307" s="6" customFormat="1" x14ac:dyDescent="0.25"/>
    <row r="1308" s="6" customFormat="1" x14ac:dyDescent="0.25"/>
    <row r="1309" s="6" customFormat="1" x14ac:dyDescent="0.25"/>
    <row r="1310" s="6" customFormat="1" x14ac:dyDescent="0.25"/>
    <row r="1311" s="6" customFormat="1" x14ac:dyDescent="0.25"/>
    <row r="1312" s="6" customFormat="1" x14ac:dyDescent="0.25"/>
    <row r="1313" s="6" customFormat="1" x14ac:dyDescent="0.25"/>
    <row r="1314" s="6" customFormat="1" x14ac:dyDescent="0.25"/>
    <row r="1315" s="6" customFormat="1" x14ac:dyDescent="0.25"/>
    <row r="1316" s="6" customFormat="1" x14ac:dyDescent="0.25"/>
    <row r="1317" s="6" customFormat="1" x14ac:dyDescent="0.25"/>
    <row r="1318" s="6" customFormat="1" x14ac:dyDescent="0.25"/>
    <row r="1319" s="6" customFormat="1" x14ac:dyDescent="0.25"/>
    <row r="1320" s="6" customFormat="1" x14ac:dyDescent="0.25"/>
    <row r="1321" s="6" customFormat="1" x14ac:dyDescent="0.25"/>
    <row r="1322" s="6" customFormat="1" x14ac:dyDescent="0.25"/>
    <row r="1323" s="6" customFormat="1" x14ac:dyDescent="0.25"/>
    <row r="1324" s="6" customFormat="1" x14ac:dyDescent="0.25"/>
    <row r="1325" s="6" customFormat="1" x14ac:dyDescent="0.25"/>
    <row r="1326" s="6" customFormat="1" x14ac:dyDescent="0.25"/>
    <row r="1327" s="6" customFormat="1" x14ac:dyDescent="0.25"/>
    <row r="1328" s="6" customFormat="1" x14ac:dyDescent="0.25"/>
    <row r="1329" s="6" customFormat="1" x14ac:dyDescent="0.25"/>
    <row r="1330" s="6" customFormat="1" x14ac:dyDescent="0.25"/>
    <row r="1331" s="6" customFormat="1" x14ac:dyDescent="0.25"/>
    <row r="1332" s="6" customFormat="1" x14ac:dyDescent="0.25"/>
    <row r="1333" s="6" customFormat="1" x14ac:dyDescent="0.25"/>
    <row r="1334" s="6" customFormat="1" x14ac:dyDescent="0.25"/>
    <row r="1335" s="6" customFormat="1" x14ac:dyDescent="0.25"/>
    <row r="1336" s="6" customFormat="1" x14ac:dyDescent="0.25"/>
    <row r="1337" s="6" customFormat="1" x14ac:dyDescent="0.25"/>
    <row r="1338" s="6" customFormat="1" x14ac:dyDescent="0.25"/>
    <row r="1339" s="6" customFormat="1" x14ac:dyDescent="0.25"/>
    <row r="1340" s="6" customFormat="1" x14ac:dyDescent="0.25"/>
    <row r="1341" s="6" customFormat="1" x14ac:dyDescent="0.25"/>
    <row r="1342" s="6" customFormat="1" x14ac:dyDescent="0.25"/>
    <row r="1343" s="6" customFormat="1" x14ac:dyDescent="0.25"/>
    <row r="1344" s="6" customFormat="1" x14ac:dyDescent="0.25"/>
    <row r="1345" s="6" customFormat="1" x14ac:dyDescent="0.25"/>
    <row r="1346" s="6" customFormat="1" x14ac:dyDescent="0.25"/>
    <row r="1347" s="6" customFormat="1" x14ac:dyDescent="0.25"/>
    <row r="1348" s="6" customFormat="1" x14ac:dyDescent="0.25"/>
    <row r="1349" s="6" customFormat="1" x14ac:dyDescent="0.25"/>
    <row r="1350" s="6" customFormat="1" x14ac:dyDescent="0.25"/>
    <row r="1351" s="6" customFormat="1" x14ac:dyDescent="0.25"/>
    <row r="1352" s="6" customFormat="1" x14ac:dyDescent="0.25"/>
    <row r="1353" s="6" customFormat="1" x14ac:dyDescent="0.25"/>
    <row r="1354" s="6" customFormat="1" x14ac:dyDescent="0.25"/>
    <row r="1355" s="6" customFormat="1" x14ac:dyDescent="0.25"/>
    <row r="1356" s="6" customFormat="1" x14ac:dyDescent="0.25"/>
    <row r="1357" s="6" customFormat="1" x14ac:dyDescent="0.25"/>
    <row r="1358" s="6" customFormat="1" x14ac:dyDescent="0.25"/>
    <row r="1359" s="6" customFormat="1" x14ac:dyDescent="0.25"/>
    <row r="1360" s="6" customFormat="1" x14ac:dyDescent="0.25"/>
    <row r="1361" s="6" customFormat="1" x14ac:dyDescent="0.25"/>
    <row r="1362" s="6" customFormat="1" x14ac:dyDescent="0.25"/>
    <row r="1363" s="6" customFormat="1" x14ac:dyDescent="0.25"/>
    <row r="1364" s="6" customFormat="1" x14ac:dyDescent="0.25"/>
    <row r="1365" s="6" customFormat="1" x14ac:dyDescent="0.25"/>
    <row r="1366" s="6" customFormat="1" x14ac:dyDescent="0.25"/>
    <row r="1367" s="6" customFormat="1" x14ac:dyDescent="0.25"/>
    <row r="1368" s="6" customFormat="1" x14ac:dyDescent="0.25"/>
    <row r="1369" s="6" customFormat="1" x14ac:dyDescent="0.25"/>
    <row r="1370" s="6" customFormat="1" x14ac:dyDescent="0.25"/>
    <row r="1371" s="6" customFormat="1" x14ac:dyDescent="0.25"/>
    <row r="1372" s="6" customFormat="1" x14ac:dyDescent="0.25"/>
    <row r="1373" s="6" customFormat="1" x14ac:dyDescent="0.25"/>
    <row r="1374" s="6" customFormat="1" x14ac:dyDescent="0.25"/>
    <row r="1375" s="6" customFormat="1" x14ac:dyDescent="0.25"/>
    <row r="1376" s="6" customFormat="1" x14ac:dyDescent="0.25"/>
    <row r="1377" s="6" customFormat="1" x14ac:dyDescent="0.25"/>
  </sheetData>
  <sheetProtection password="A702" sheet="1" objects="1" scenarios="1" formatCells="0" formatColumns="0" formatRows="0" insertColumns="0" insertRows="0" deleteColumns="0" deleteRows="0" autoFilter="0"/>
  <mergeCells count="97">
    <mergeCell ref="C96:G96"/>
    <mergeCell ref="C97:G97"/>
    <mergeCell ref="A94:I94"/>
    <mergeCell ref="B98:J98"/>
    <mergeCell ref="B99:J99"/>
    <mergeCell ref="C88:I88"/>
    <mergeCell ref="B89:I89"/>
    <mergeCell ref="C90:I90"/>
    <mergeCell ref="D52:I52"/>
    <mergeCell ref="D53:I53"/>
    <mergeCell ref="D58:I58"/>
    <mergeCell ref="D59:I59"/>
    <mergeCell ref="D60:I60"/>
    <mergeCell ref="D54:I54"/>
    <mergeCell ref="C65:I65"/>
    <mergeCell ref="C66:I66"/>
    <mergeCell ref="B67:I67"/>
    <mergeCell ref="D55:I55"/>
    <mergeCell ref="D56:I56"/>
    <mergeCell ref="D57:I57"/>
    <mergeCell ref="D61:I61"/>
    <mergeCell ref="D33:I33"/>
    <mergeCell ref="D34:I34"/>
    <mergeCell ref="D35:I35"/>
    <mergeCell ref="D41:I41"/>
    <mergeCell ref="D42:I42"/>
    <mergeCell ref="D36:I36"/>
    <mergeCell ref="D37:I37"/>
    <mergeCell ref="D38:I38"/>
    <mergeCell ref="D39:I39"/>
    <mergeCell ref="D40:I40"/>
    <mergeCell ref="Q78:X78"/>
    <mergeCell ref="B83:I83"/>
    <mergeCell ref="E15:I15"/>
    <mergeCell ref="E20:I20"/>
    <mergeCell ref="E21:I21"/>
    <mergeCell ref="E22:I22"/>
    <mergeCell ref="D24:I24"/>
    <mergeCell ref="D16:I16"/>
    <mergeCell ref="E17:I17"/>
    <mergeCell ref="E18:I18"/>
    <mergeCell ref="E19:I19"/>
    <mergeCell ref="D23:I23"/>
    <mergeCell ref="C43:I43"/>
    <mergeCell ref="D44:I44"/>
    <mergeCell ref="D49:I49"/>
    <mergeCell ref="D50:I50"/>
    <mergeCell ref="D79:I79"/>
    <mergeCell ref="D80:I80"/>
    <mergeCell ref="D82:I82"/>
    <mergeCell ref="C63:I63"/>
    <mergeCell ref="B64:I64"/>
    <mergeCell ref="D77:I77"/>
    <mergeCell ref="D78:I78"/>
    <mergeCell ref="E25:I25"/>
    <mergeCell ref="E29:I29"/>
    <mergeCell ref="D30:I30"/>
    <mergeCell ref="D32:I32"/>
    <mergeCell ref="E26:I26"/>
    <mergeCell ref="E27:I27"/>
    <mergeCell ref="E28:I28"/>
    <mergeCell ref="C31:I31"/>
    <mergeCell ref="B62:I62"/>
    <mergeCell ref="D51:I51"/>
    <mergeCell ref="D45:I45"/>
    <mergeCell ref="D46:I46"/>
    <mergeCell ref="D47:I47"/>
    <mergeCell ref="D48:I48"/>
    <mergeCell ref="A1:J1"/>
    <mergeCell ref="A3:B3"/>
    <mergeCell ref="C3:H3"/>
    <mergeCell ref="E14:I14"/>
    <mergeCell ref="A5:I5"/>
    <mergeCell ref="A6:I6"/>
    <mergeCell ref="B7:I7"/>
    <mergeCell ref="C8:I8"/>
    <mergeCell ref="D9:I9"/>
    <mergeCell ref="E10:I10"/>
    <mergeCell ref="E11:I11"/>
    <mergeCell ref="E12:I12"/>
    <mergeCell ref="E13:I13"/>
    <mergeCell ref="C93:I93"/>
    <mergeCell ref="C68:I68"/>
    <mergeCell ref="D72:I72"/>
    <mergeCell ref="D73:I73"/>
    <mergeCell ref="D75:I75"/>
    <mergeCell ref="D76:I76"/>
    <mergeCell ref="C87:I87"/>
    <mergeCell ref="C91:I91"/>
    <mergeCell ref="B85:I85"/>
    <mergeCell ref="A69:I69"/>
    <mergeCell ref="B70:I70"/>
    <mergeCell ref="C86:I86"/>
    <mergeCell ref="B92:I92"/>
    <mergeCell ref="C71:I71"/>
    <mergeCell ref="C84:I84"/>
    <mergeCell ref="D74:I74"/>
  </mergeCells>
  <pageMargins left="0.51181102362204722" right="0.31496062992125984"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D33" sqref="D33"/>
    </sheetView>
  </sheetViews>
  <sheetFormatPr baseColWidth="10" defaultRowHeight="15" x14ac:dyDescent="0.25"/>
  <cols>
    <col min="1" max="1" width="23.5703125" style="26" customWidth="1"/>
    <col min="2" max="2" width="20.42578125" style="26" customWidth="1"/>
    <col min="3" max="3" width="15" style="26" customWidth="1"/>
    <col min="4" max="4" width="13.85546875" style="26" customWidth="1"/>
    <col min="5" max="5" width="13.140625" style="26" customWidth="1"/>
    <col min="6" max="16384" width="11.42578125" style="26"/>
  </cols>
  <sheetData>
    <row r="1" spans="1:5" x14ac:dyDescent="0.25">
      <c r="A1" s="88" t="s">
        <v>183</v>
      </c>
      <c r="B1" s="88"/>
      <c r="C1" s="88"/>
      <c r="D1" s="88"/>
      <c r="E1" s="88"/>
    </row>
    <row r="3" spans="1:5" x14ac:dyDescent="0.25">
      <c r="A3" s="20" t="s">
        <v>0</v>
      </c>
      <c r="B3" s="87"/>
      <c r="C3" s="87"/>
      <c r="D3" s="23" t="s">
        <v>145</v>
      </c>
      <c r="E3" s="38"/>
    </row>
    <row r="5" spans="1:5" x14ac:dyDescent="0.25">
      <c r="A5" s="68" t="s">
        <v>184</v>
      </c>
      <c r="B5" s="69"/>
      <c r="C5" s="35" t="s">
        <v>186</v>
      </c>
      <c r="D5" s="88" t="s">
        <v>185</v>
      </c>
      <c r="E5" s="88"/>
    </row>
    <row r="6" spans="1:5" x14ac:dyDescent="0.25">
      <c r="A6" s="85"/>
      <c r="B6" s="86"/>
      <c r="C6" s="37"/>
      <c r="D6" s="89"/>
      <c r="E6" s="89"/>
    </row>
    <row r="7" spans="1:5" x14ac:dyDescent="0.25">
      <c r="A7" s="85"/>
      <c r="B7" s="86"/>
      <c r="C7" s="37"/>
      <c r="D7" s="89"/>
      <c r="E7" s="89"/>
    </row>
    <row r="8" spans="1:5" x14ac:dyDescent="0.25">
      <c r="A8" s="85"/>
      <c r="B8" s="86"/>
      <c r="C8" s="37"/>
      <c r="D8" s="89"/>
      <c r="E8" s="89"/>
    </row>
    <row r="9" spans="1:5" x14ac:dyDescent="0.25">
      <c r="A9" s="85"/>
      <c r="B9" s="86"/>
      <c r="C9" s="37"/>
      <c r="D9" s="89"/>
      <c r="E9" s="89"/>
    </row>
    <row r="10" spans="1:5" x14ac:dyDescent="0.25">
      <c r="A10" s="85"/>
      <c r="B10" s="86"/>
      <c r="C10" s="37"/>
      <c r="D10" s="89"/>
      <c r="E10" s="89"/>
    </row>
    <row r="11" spans="1:5" x14ac:dyDescent="0.25">
      <c r="A11" s="85"/>
      <c r="B11" s="86"/>
      <c r="C11" s="37"/>
      <c r="D11" s="89"/>
      <c r="E11" s="89"/>
    </row>
    <row r="12" spans="1:5" x14ac:dyDescent="0.25">
      <c r="A12" s="85"/>
      <c r="B12" s="86"/>
      <c r="C12" s="37"/>
      <c r="D12" s="89"/>
      <c r="E12" s="89"/>
    </row>
    <row r="13" spans="1:5" x14ac:dyDescent="0.25">
      <c r="A13" s="85"/>
      <c r="B13" s="86"/>
      <c r="C13" s="37"/>
      <c r="D13" s="89"/>
      <c r="E13" s="89"/>
    </row>
    <row r="14" spans="1:5" x14ac:dyDescent="0.25">
      <c r="A14" s="85"/>
      <c r="B14" s="86"/>
      <c r="C14" s="37"/>
      <c r="D14" s="89"/>
      <c r="E14" s="89"/>
    </row>
    <row r="15" spans="1:5" x14ac:dyDescent="0.25">
      <c r="A15" s="85"/>
      <c r="B15" s="86"/>
      <c r="C15" s="37"/>
      <c r="D15" s="89"/>
      <c r="E15" s="89"/>
    </row>
    <row r="16" spans="1:5" x14ac:dyDescent="0.25">
      <c r="A16" s="85"/>
      <c r="B16" s="86"/>
      <c r="C16" s="37"/>
      <c r="D16" s="89"/>
      <c r="E16" s="89"/>
    </row>
    <row r="17" spans="1:5" x14ac:dyDescent="0.25">
      <c r="A17" s="85"/>
      <c r="B17" s="86"/>
      <c r="C17" s="37"/>
      <c r="D17" s="89"/>
      <c r="E17" s="89"/>
    </row>
    <row r="18" spans="1:5" x14ac:dyDescent="0.25">
      <c r="A18" s="85"/>
      <c r="B18" s="86"/>
      <c r="C18" s="37"/>
      <c r="D18" s="89"/>
      <c r="E18" s="89"/>
    </row>
    <row r="19" spans="1:5" x14ac:dyDescent="0.25">
      <c r="A19" s="85"/>
      <c r="B19" s="86"/>
      <c r="C19" s="37"/>
      <c r="D19" s="89"/>
      <c r="E19" s="89"/>
    </row>
    <row r="20" spans="1:5" x14ac:dyDescent="0.25">
      <c r="A20" s="85"/>
      <c r="B20" s="86"/>
      <c r="C20" s="37"/>
      <c r="D20" s="89"/>
      <c r="E20" s="89"/>
    </row>
    <row r="21" spans="1:5" x14ac:dyDescent="0.25">
      <c r="A21" s="85"/>
      <c r="B21" s="86"/>
      <c r="C21" s="37"/>
      <c r="D21" s="89"/>
      <c r="E21" s="89"/>
    </row>
    <row r="22" spans="1:5" x14ac:dyDescent="0.25">
      <c r="A22" s="85"/>
      <c r="B22" s="86"/>
      <c r="C22" s="37"/>
      <c r="D22" s="89"/>
      <c r="E22" s="89"/>
    </row>
    <row r="23" spans="1:5" x14ac:dyDescent="0.25">
      <c r="A23" s="85"/>
      <c r="B23" s="86"/>
      <c r="C23" s="37"/>
      <c r="D23" s="89"/>
      <c r="E23" s="89"/>
    </row>
    <row r="24" spans="1:5" x14ac:dyDescent="0.25">
      <c r="A24" s="85"/>
      <c r="B24" s="86"/>
      <c r="C24" s="37"/>
      <c r="D24" s="89"/>
      <c r="E24" s="89"/>
    </row>
    <row r="25" spans="1:5" x14ac:dyDescent="0.25">
      <c r="A25" s="85"/>
      <c r="B25" s="86"/>
      <c r="C25" s="37"/>
      <c r="D25" s="89"/>
      <c r="E25" s="89"/>
    </row>
    <row r="26" spans="1:5" x14ac:dyDescent="0.25">
      <c r="A26" s="85"/>
      <c r="B26" s="86"/>
      <c r="C26" s="37"/>
      <c r="D26" s="89"/>
      <c r="E26" s="89"/>
    </row>
    <row r="27" spans="1:5" x14ac:dyDescent="0.25">
      <c r="A27" s="85"/>
      <c r="B27" s="86"/>
      <c r="C27" s="37"/>
      <c r="D27" s="89"/>
      <c r="E27" s="89"/>
    </row>
    <row r="28" spans="1:5" x14ac:dyDescent="0.25">
      <c r="A28" s="85"/>
      <c r="B28" s="86"/>
      <c r="C28" s="37"/>
      <c r="D28" s="89"/>
      <c r="E28" s="89"/>
    </row>
    <row r="29" spans="1:5" x14ac:dyDescent="0.25">
      <c r="A29" s="85"/>
      <c r="B29" s="86"/>
      <c r="C29" s="37"/>
      <c r="D29" s="89"/>
      <c r="E29" s="89"/>
    </row>
    <row r="30" spans="1:5" x14ac:dyDescent="0.25">
      <c r="A30" s="85"/>
      <c r="B30" s="86"/>
      <c r="C30" s="37"/>
      <c r="D30" s="89"/>
      <c r="E30" s="89"/>
    </row>
    <row r="31" spans="1:5" x14ac:dyDescent="0.25">
      <c r="B31" s="36"/>
    </row>
    <row r="32" spans="1:5" ht="15.75" x14ac:dyDescent="0.25">
      <c r="A32" s="79" t="s">
        <v>191</v>
      </c>
      <c r="B32" s="80"/>
      <c r="C32" s="80"/>
      <c r="D32" s="81"/>
    </row>
    <row r="33" spans="1:4" x14ac:dyDescent="0.25">
      <c r="A33" s="82" t="s">
        <v>188</v>
      </c>
      <c r="B33" s="83"/>
      <c r="C33" s="84"/>
      <c r="D33" s="39"/>
    </row>
    <row r="34" spans="1:4" x14ac:dyDescent="0.25">
      <c r="A34" s="82" t="s">
        <v>189</v>
      </c>
      <c r="B34" s="83"/>
      <c r="C34" s="84"/>
      <c r="D34" s="39"/>
    </row>
    <row r="35" spans="1:4" x14ac:dyDescent="0.25">
      <c r="A35" s="82" t="s">
        <v>190</v>
      </c>
      <c r="B35" s="83"/>
      <c r="C35" s="84"/>
      <c r="D35" s="39"/>
    </row>
    <row r="36" spans="1:4" x14ac:dyDescent="0.25">
      <c r="A36" s="23" t="s">
        <v>187</v>
      </c>
      <c r="B36" s="23"/>
      <c r="C36" s="34"/>
      <c r="D36" s="39"/>
    </row>
  </sheetData>
  <sheetProtection password="A702" sheet="1" formatCells="0" formatColumns="0" insertColumns="0" insertRows="0" deleteColumns="0" deleteRows="0" sort="0" autoFilter="0"/>
  <mergeCells count="58">
    <mergeCell ref="D30:E30"/>
    <mergeCell ref="D23:E23"/>
    <mergeCell ref="D24:E24"/>
    <mergeCell ref="D25:E25"/>
    <mergeCell ref="D26:E26"/>
    <mergeCell ref="D27:E27"/>
    <mergeCell ref="D20:E20"/>
    <mergeCell ref="D21:E21"/>
    <mergeCell ref="D22:E22"/>
    <mergeCell ref="D28:E28"/>
    <mergeCell ref="D29:E29"/>
    <mergeCell ref="A29:B29"/>
    <mergeCell ref="A30:B30"/>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A24:B24"/>
    <mergeCell ref="A25:B25"/>
    <mergeCell ref="A26:B26"/>
    <mergeCell ref="A27:B27"/>
    <mergeCell ref="A28:B28"/>
    <mergeCell ref="A19:B19"/>
    <mergeCell ref="A20:B20"/>
    <mergeCell ref="A21:B21"/>
    <mergeCell ref="A22:B22"/>
    <mergeCell ref="A23:B23"/>
    <mergeCell ref="B3:C3"/>
    <mergeCell ref="A5:B5"/>
    <mergeCell ref="D5:E5"/>
    <mergeCell ref="A1:E1"/>
    <mergeCell ref="A6:B6"/>
    <mergeCell ref="A32:D32"/>
    <mergeCell ref="A33:C33"/>
    <mergeCell ref="A34:C34"/>
    <mergeCell ref="A35:C35"/>
    <mergeCell ref="A7:B7"/>
    <mergeCell ref="A8:B8"/>
    <mergeCell ref="A9:B9"/>
    <mergeCell ref="A10:B10"/>
    <mergeCell ref="A16:B16"/>
    <mergeCell ref="A11:B11"/>
    <mergeCell ref="A12:B12"/>
    <mergeCell ref="A13:B13"/>
    <mergeCell ref="A14:B14"/>
    <mergeCell ref="A15:B15"/>
    <mergeCell ref="A17:B17"/>
    <mergeCell ref="A18: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Bce_Financiero_anual</vt:lpstr>
      <vt:lpstr>Cal_Rec_Consolidado</vt:lpstr>
      <vt:lpstr>Cal_Rec_Analítico</vt:lpstr>
      <vt:lpstr>Pto_Gastos_Consolidado</vt:lpstr>
      <vt:lpstr>Pto_Gastos_Analítico</vt:lpstr>
      <vt:lpstr>Detalle_Cargos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Fernanda Ferreyra</dc:creator>
  <cp:lastModifiedBy>Usuario</cp:lastModifiedBy>
  <cp:lastPrinted>2025-12-15T12:59:16Z</cp:lastPrinted>
  <dcterms:created xsi:type="dcterms:W3CDTF">2025-05-19T13:21:27Z</dcterms:created>
  <dcterms:modified xsi:type="dcterms:W3CDTF">2026-03-05T11:14:39Z</dcterms:modified>
</cp:coreProperties>
</file>